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2.1 B, proiecte ELENA\Ghid 2.1 B, apel 2, 2026, proiecte ELENA, consultare 30.01.2026\"/>
    </mc:Choice>
  </mc:AlternateContent>
  <xr:revisionPtr revIDLastSave="0" documentId="13_ncr:1_{3B5F680C-DA9E-4468-AA8D-592AF34A6474}" xr6:coauthVersionLast="45" xr6:coauthVersionMax="47" xr10:uidLastSave="{00000000-0000-0000-0000-000000000000}"/>
  <bookViews>
    <workbookView xWindow="-120" yWindow="-120" windowWidth="29040" windowHeight="15840" xr2:uid="{00000000-000D-0000-FFFF-FFFF00000000}"/>
  </bookViews>
  <sheets>
    <sheet name="Grilă ETF - CF" sheetId="2" r:id="rId1"/>
  </sheets>
  <calcPr calcId="191029"/>
</workbook>
</file>

<file path=xl/calcChain.xml><?xml version="1.0" encoding="utf-8"?>
<calcChain xmlns="http://schemas.openxmlformats.org/spreadsheetml/2006/main">
  <c r="D102" i="2" l="1"/>
  <c r="C94" i="2"/>
  <c r="D143" i="2" l="1"/>
  <c r="D136" i="2"/>
  <c r="D129" i="2"/>
  <c r="D123" i="2"/>
  <c r="D115" i="2"/>
  <c r="D85" i="2"/>
  <c r="D77" i="2"/>
  <c r="D71" i="2"/>
  <c r="D65" i="2"/>
  <c r="D58" i="2"/>
  <c r="D51" i="2"/>
  <c r="D44" i="2"/>
  <c r="D36" i="2"/>
  <c r="D29" i="2"/>
  <c r="D21" i="2"/>
  <c r="D122" i="2" l="1"/>
  <c r="D19" i="2"/>
  <c r="D18" i="2" s="1"/>
  <c r="D16" i="2" s="1"/>
  <c r="C109" i="2"/>
  <c r="C58" i="2" l="1"/>
  <c r="C143" i="2" l="1"/>
  <c r="C136" i="2"/>
  <c r="C129" i="2"/>
  <c r="C123" i="2"/>
  <c r="C115" i="2"/>
  <c r="C85" i="2"/>
  <c r="C77" i="2"/>
  <c r="C71" i="2"/>
  <c r="C65" i="2"/>
  <c r="C51" i="2"/>
  <c r="C44" i="2"/>
  <c r="C36" i="2"/>
  <c r="C29" i="2"/>
  <c r="C21" i="2"/>
  <c r="C122" i="2" l="1"/>
  <c r="C19" i="2"/>
  <c r="C18" i="2" s="1"/>
  <c r="C16" i="2" l="1"/>
</calcChain>
</file>

<file path=xl/sharedStrings.xml><?xml version="1.0" encoding="utf-8"?>
<sst xmlns="http://schemas.openxmlformats.org/spreadsheetml/2006/main" count="189" uniqueCount="141">
  <si>
    <t>Nr. crt.</t>
  </si>
  <si>
    <t>CRITERIU/SUBCRITERIU</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</si>
  <si>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</si>
  <si>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</si>
  <si>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</si>
  <si>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</si>
  <si>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</si>
  <si>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</si>
  <si>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</si>
  <si>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</si>
  <si>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</si>
  <si>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</si>
  <si>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</si>
  <si>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</si>
  <si>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Punctaj evaluator 4</t>
  </si>
  <si>
    <t xml:space="preserve">Titlu proiect </t>
  </si>
  <si>
    <t xml:space="preserve">Cod SMIS </t>
  </si>
  <si>
    <t>Programul Regional Sud-Est 2021-2027</t>
  </si>
  <si>
    <t>1.1</t>
  </si>
  <si>
    <t>1.2</t>
  </si>
  <si>
    <t>1.3</t>
  </si>
  <si>
    <t>1.4</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</si>
  <si>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</si>
  <si>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</si>
  <si>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</si>
  <si>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</si>
  <si>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</si>
  <si>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</si>
  <si>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</si>
  <si>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</si>
  <si>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</si>
  <si>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</si>
  <si>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</si>
  <si>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</si>
  <si>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Calitatea documentatiei tehnico-economice</t>
  </si>
  <si>
    <t>Prioritatea 2. O regiune cu localități prietenoase cu mediul și mai rezilientă la riscuri</t>
  </si>
  <si>
    <t>1.7</t>
  </si>
  <si>
    <t>Suprafața utilă a clădirii</t>
  </si>
  <si>
    <t>Punctarea subcriteriului se face prin selectarea unei singure ipoteze și a punctajului aferent acesteia</t>
  </si>
  <si>
    <t>4</t>
  </si>
  <si>
    <t>Reducerea consumului anual de energie primară (kWh/an)</t>
  </si>
  <si>
    <t>a. Proiectul prevede măsuri de intervenție ce conduc la o reducere a consumului anual de energie primară≥60% față de consumul inițial</t>
  </si>
  <si>
    <t>Regimul de ocupare al clădirii</t>
  </si>
  <si>
    <t>a. Proiectul cuprinde o clădire al cărui regim de ocupare este permanent (24 h din 24, 7 zile din 7, pe tot parcursul anului)</t>
  </si>
  <si>
    <t>b. Proiectul cuprinde o clădire al cărui regim de ocupare este semipermanent (12 h din 24, 5 zile din 7)</t>
  </si>
  <si>
    <t>Instalarea sistemelor de management energetic integrat (BMS)</t>
  </si>
  <si>
    <t>a. Proiectul prevede instalarea de sisteme de management energetic integrat (BMS)</t>
  </si>
  <si>
    <t>b. Proiectul nu prevede instalarea de sisteme de management energetic integrat (BMS)</t>
  </si>
  <si>
    <t>Proiectul prevede instalarea unor sisteme alternative de producere a energiei din surse regenerabile de energie</t>
  </si>
  <si>
    <t>a. Proiectul prevede instalarea unor sisteme alternative de producere a energiei din surse regenerabile de energie; la finalul implementării proiectului este atins un nivel mai mare de 20% din consumul total de energie primară care este realizat din surse regenerabile de energie (la nivel de proiect)</t>
  </si>
  <si>
    <t>Costul investitiei raportat la reducerea consumului de energie primara (lei investiti pe 1 kWh/an de reducere a consumului de energie primara)</t>
  </si>
  <si>
    <t>1.8</t>
  </si>
  <si>
    <t>*Costul investitie se va calcula prin insumarea liniilor din devizul general: cap 1+ cap 2+ cap 4 (fara liniile 4.5 Dotari si 4.6 Active necorporale)+ cap 5 (fara 5.2 Comisioane, taxe, costul creditului)</t>
  </si>
  <si>
    <t>1.9</t>
  </si>
  <si>
    <t>Contributia proiectului la teme orizontale</t>
  </si>
  <si>
    <t>b. Proiectul prevede crearea de facilitati/adaptarea infrastructurii/echipamentelor pentru accesul persoanelor cu disabilitati, pentru mai multe tipuri de disabilitati (suplimentar fata de minimul legislativ)</t>
  </si>
  <si>
    <t>c. Proiectul prevede achizitii verzi</t>
  </si>
  <si>
    <t>3.</t>
  </si>
  <si>
    <t>5</t>
  </si>
  <si>
    <t>b. Proiectul este complementar cu proiecte ce vizeaza producerea energiei din surse regenerabile de energie, pentru arealul zonei de interventie</t>
  </si>
  <si>
    <t xml:space="preserve">* fara investitii care vizeaza instalarea de statii de alimentare/ reincarcare electrica </t>
  </si>
  <si>
    <t>Contribuția proiectului la realizarea RSO2.1. Promovarea eficienței energetice și reducerea emisiilor de gaze cu effect de seră</t>
  </si>
  <si>
    <t>a. Proiectul prevede măsuri de intervenție ce conduc la îmbunătățirea clasei de performanta cu 3 clase energetice</t>
  </si>
  <si>
    <t>b. Proiectul prevede măsuri de intervenție ce conduc la îmbunătățirea clasei de performanta cu 2 clase energetice</t>
  </si>
  <si>
    <t>Grilă cerere de finanțare</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</si>
  <si>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t>
  </si>
  <si>
    <t>1.10</t>
  </si>
  <si>
    <t>a. Clădirea este /va fi racordată/branșată (ca urmare a realizării proiectului) la sistemul centralizat de termoficare</t>
  </si>
  <si>
    <t>b. Clădirea nu este /va fi racordată/branșată la sistemul centralizat de termoficare</t>
  </si>
  <si>
    <t xml:space="preserve">Racordarea/branşarea la sistemul centralizat de termoficare </t>
  </si>
  <si>
    <t>Anexa 6</t>
  </si>
  <si>
    <t>c.  Proiectul cuprinde o clădire al cărui regim de ocupare este semipermanent (8 h din 24, 5 zile din 7)</t>
  </si>
  <si>
    <t>a. Solutia propusa promoveaza principiul "Nature Based Solutions - NBS"</t>
  </si>
  <si>
    <t>c. Investitia este sustenabila, proiectiile veniturilor si cheltuielilor sunt realiste, fundamentate pe date corecte si surse verificabile</t>
  </si>
  <si>
    <t>d. Proiectul prevede masuri incadrate in categoria masurilor suplimentare conform Anexei 12 la ghid, Metodologia privind imunizarea si abordarea DNSH</t>
  </si>
  <si>
    <t xml:space="preserve">Documente necesare pentru evaluarea criteriului </t>
  </si>
  <si>
    <t xml:space="preserve">Cererea de finantare </t>
  </si>
  <si>
    <t>Cererea de finanțare; CV-uri/fișe de post doar dacă informațiile nu se regăsesc completate în modelul standard al cererii de finanțare, secțiunea dedicată</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</si>
  <si>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</si>
  <si>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Îmbunătățirea clasei de performanță energetică a cladirii</t>
  </si>
  <si>
    <t>a. mai mic de 12,55 lei la 1 kWh/an reducere a consumului de energie primară</t>
  </si>
  <si>
    <t>b. intre 12,55 lei (inclusiv) si 13,95 lei la 1 kWh/an reducere a consumului de energie primară</t>
  </si>
  <si>
    <t>c. intre 13,95 lei (inclusiv) si 15,35 lei la 1 kWh/an reducere a consumului de energie primară</t>
  </si>
  <si>
    <t>d. peste 15,35 (inclusiv) lei la 1 kWh/an reducere a consumului de energie primară</t>
  </si>
  <si>
    <t>c. Proiectul prevede măsuri de intervenție ce conduc la îmbunătățirea clasei de performanta cu o clasa energetică</t>
  </si>
  <si>
    <t>Respectarea principiilor orizontale pricind promovarea dezvoltarii durabile, a egalitatii de şanse, de gen, nediscriminării și accesibilității persoanelor cu dizabilități  (conformarea cu prevederile legale)</t>
  </si>
  <si>
    <t>a.  măsuri privind promovarea dezvoltarii durabile</t>
  </si>
  <si>
    <t>b. măsuri privind promovarea a egalitatii de şanse, de gen, nediscriminarii si accesibilității persoanelor cu dizabilități</t>
  </si>
  <si>
    <t>c.  măsuri privind respectarea principiului DNSH ("Do not significant harm" - "A nu prejudicia în mod semnificativ")</t>
  </si>
  <si>
    <t>Solicitantul fundamentează și probează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în grila analiza pentru fiecare din cele 3 aspecte (a, b si c)</t>
  </si>
  <si>
    <t xml:space="preserve">                                                                                                              Raportul de audit energetic, inclusiv fişa de analiză termică şi energetică a clădirii,  respectiv certificatul de performanţă energetică; Cererea de finanțare.
</t>
  </si>
  <si>
    <t xml:space="preserve">Cererea de finanțare; Documentaţia tehnico-economică (SF/DALI sau PT);                                            Raportul de audit energetic; Certificatul de performanță energetică;                
Alte documente specifice relevante, după caz. </t>
  </si>
  <si>
    <t>Cererea de finanțare; Lista de echipamente/lucrări/ servicii;
Documentaţia tehnico-economică (SF/DALI sau PT); Macheta financiară, Matricea de corelare între buget și deviz</t>
  </si>
  <si>
    <t xml:space="preserve">Raportul de audit energetic, inclusiv fişa de analiză termică şi energetică a clădirii, respectiv certificatul de performanţă energetică; Cererea de finanțare; Documentaţia tehnico-economică (SF/DALI sau PT)
</t>
  </si>
  <si>
    <t>Raportul de audit energetic, inclusiv fişa de analiză termică şi energetică a clădirii, respectiv certificatul de performanţă energetică; Cererea de finanțare;  Documentaţia tehnico-economică (SF/DALI sau PT)</t>
  </si>
  <si>
    <t>Raportul de audit energetic, inclusiv fişa de analiză termică şi energetică a clădirii,  respectiv certificatul de performanţă energetică; Cererea de finanțare;  Documentaţia tehnico-economică (SF/DALI sau PT)</t>
  </si>
  <si>
    <t>Cererea de finantare; Documentaţia tehnico-economică (SF/DALI sau PT)</t>
  </si>
  <si>
    <t>Cererea de finanțare;                                        Documentaţia tehnico-economică (SF/DALI sau PT); Raportul de audit energetic;
Certificatul de performanță energetică;
Alte documente specifice relevante, după caz.</t>
  </si>
  <si>
    <t>Documentaţia tehnico-economică (SF/DALI sau PT), inclusiv expertiza tehnică și documente de proprietate; Devizul general; Autorizația de construire; Centralizator privind justificarea costurilor; Cererea de finanțare.</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</si>
  <si>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</si>
  <si>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r>
      <rPr>
        <b/>
        <sz val="12"/>
        <rFont val="Calibri"/>
        <family val="2"/>
        <charset val="238"/>
        <scheme val="minor"/>
      </rPr>
      <t xml:space="preserve">Atenție! </t>
    </r>
    <r>
      <rPr>
        <sz val="12"/>
        <rFont val="Calibri"/>
        <family val="2"/>
        <charset val="238"/>
        <scheme val="minor"/>
      </rPr>
      <t xml:space="preserve"> În cazul în care un proiect va fi punctat </t>
    </r>
    <r>
      <rPr>
        <b/>
        <sz val="12"/>
        <rFont val="Calibri"/>
        <family val="2"/>
        <charset val="238"/>
        <scheme val="minor"/>
      </rPr>
      <t>cu mai puțin de 50 de puncte (punctaj minim),</t>
    </r>
    <r>
      <rPr>
        <sz val="12"/>
        <rFont val="Calibri"/>
        <family val="2"/>
        <charset val="238"/>
        <scheme val="minor"/>
      </rPr>
      <t xml:space="preserve"> cererea de finanțare va fi respinsă.                                                                                                             </t>
    </r>
  </si>
  <si>
    <t>Obiectiv specific 2.1. Promovarea eficienței energetice și reducerea emisiilor de gaze cu efect de seră</t>
  </si>
  <si>
    <t>Apel PRSE/2.1/B/2/2026 (apel dedicat proiectelor pregătite prin ELENA)</t>
  </si>
  <si>
    <t>a. Proiectul se implementează în clădiri în care se desfășoară activități de învățământ/ educație</t>
  </si>
  <si>
    <t>c. Proiectul se implementează în clădiri cu funcție administrativă, birouri sau alte tipuri de clădiri care nu se regăsesc la punctele a si b</t>
  </si>
  <si>
    <t xml:space="preserve">Destinația clădirii </t>
  </si>
  <si>
    <t>1.11</t>
  </si>
  <si>
    <t>Volumetria clădirii (volum brut climatizat)</t>
  </si>
  <si>
    <t>a. Proiectul se implementează în clădiri cu un volum de peste 12 000 mc</t>
  </si>
  <si>
    <t>Contribuția proiectului la obiectivele PAED (Planului de Acțiune pentru Energie Durabilă) - doar pentru clădirile din mediul urban</t>
  </si>
  <si>
    <t>a. Proiectul contribuie la realizarea măsurilor și obiectivelor PAED (Planul de Acțiune pentru Energie Durabilă) elaborat la nivelul localității (se regasește în PAED)</t>
  </si>
  <si>
    <t>Punctarea subcriteriului se face prin selectarea unei singure ipoteze și a punctajului aferent acesteia. În cazul în care nu există PAED elaborat la nivelul localității, proiectul se punctează la b.</t>
  </si>
  <si>
    <t>Cererea de finanțare, extras PAED</t>
  </si>
  <si>
    <t>b. Proiectul se implementează în clădiri în care se desfășoară activități medicale, serviciile sociale</t>
  </si>
  <si>
    <t>2</t>
  </si>
  <si>
    <t>sau</t>
  </si>
  <si>
    <t>Punctaj maxim Urban</t>
  </si>
  <si>
    <t>Punctaj maxim Rural</t>
  </si>
  <si>
    <t>b. Proiectul prevede măsuri de intervenție ce conduc la o reducere a consumului anual de energie primară≥50%, dar &lt;60% față de consumul inițial</t>
  </si>
  <si>
    <t>c. Proiectul prevede măsuri de intervenție ce conduc la o reducere a consumului anual de energie primară &gt;40%, dar &lt;50%  față de consumul inițial</t>
  </si>
  <si>
    <t>d. Proiectul prevede măsuri de intervenție ce conduc la o reducere a consumului anual de energie primară =40%  față de consumul inițial</t>
  </si>
  <si>
    <t>d. Proiectul cuprinde o clădire care  nu se încadreaza în situaţiile prevăzute la a, b sau c</t>
  </si>
  <si>
    <t xml:space="preserve">a. cladirea - componenta a proiectului are o suprafață totala utilă peste 2000 mp </t>
  </si>
  <si>
    <t>b. cladirea - componenta a proiectului are o suprafață utilă totala mai mare sau egala cu 1000 mp și cel mult 2000 mp</t>
  </si>
  <si>
    <t>c. cladirea - componenta a proiectului are suprafata utila totala mai mica de 1000 mp (dar mai mare sau egala cu 250 mp)</t>
  </si>
  <si>
    <t>b. Proiectul prevede instalarea unor sisteme alternative de producere a energiei din surse regenerabile de energie; la finalul implementării proiectului este atins un nivel mai mare de 10% si mai mic sau egal cu 20% din consumul total de energie primară care este realizat din surse regenerabile de energie (la nivel de proiect)</t>
  </si>
  <si>
    <t>c. Proiectul prevede instalarea unor sisteme alternative de producere a energiei din surse regenerabile de energie; la finalul implementării proiectului este atins un nivel mai mic sau egal cu 10%, dar mai mare de 3% din consumul total de energie primară care este realizat din surse regenerabile de energie (la nivel de proiect)</t>
  </si>
  <si>
    <t>d. Proiectul nu se incadrează în situaţiile prevăzute la a, b sau c</t>
  </si>
  <si>
    <t xml:space="preserve">Punctajul este cumulativ. În cazul în care proiectul nu răspunde cerinţelor de la pct.a, b, c sau d, se va puncta cu  0 (zero) la opţiunea respectivă </t>
  </si>
  <si>
    <t>a.  	Proiectul este complementar cu alte proiecte din urmatoarele domenii: imbunatatire eficienta energetica, creare/extindere spatii verzi,  mobilitate - zone pietonale, piste de biciclete etc., dezvoltarea turismului, in acelasi areal al zonei de interventie</t>
  </si>
  <si>
    <t xml:space="preserve">b. Documentatia tehnica nu este conforma (conform Grilei de verificare a conformitatii administrative a documentatiei tehnice); </t>
  </si>
  <si>
    <t xml:space="preserve">a. Documentatia tehnica este conforma (conform Grilei de verificare a conformitatii administrative a doc teh); </t>
  </si>
  <si>
    <t>Daca Documentatia tehnica nu este conforma, se va puncta cu 0 si proiectul va fi respins</t>
  </si>
  <si>
    <t>a.  	Proiectul este complementar cu alte proiecte din urmatoarele domenii: imbunatatire eficienta energetica, creare/extindere spatii verzi, regenerare urbana, mobilitate urbana (zone pietonale, piste de biciclete etc.), in acelasi areal al zonei de interventie</t>
  </si>
  <si>
    <t>b. Proiectul nu contribuie la realizarea măsurilor și obiectivelor PAED (Planul de Acțiune pentru Energie Durabilă) elaborat la nivelul localității (nu se regasește în PAED)</t>
  </si>
  <si>
    <t>b. Proiectul se implementează în clădiri cu un volum mare de 5 000 mc și cel mult 12 000 mc</t>
  </si>
  <si>
    <t>c. Proiectul se implementează în clădiri cu un volum cel mult egal cu 5000 mc</t>
  </si>
  <si>
    <t>Punctarea subcriteriului se face prin selectarea unei singure optiuni și a punctajului aferent acesteia. In cazul in care reducerea este mai mica de 40% proiectul se respinge, fiind neeligibil</t>
  </si>
  <si>
    <t xml:space="preserve">Punctajul este cumulativ. În cazul în care proiectul nu răspunde cerinţelor de la pct.a sau b, se va puncta cu  0 (zero) la opţiunea respectivă </t>
  </si>
  <si>
    <t>Complementaritatea cu alte investiții propuse/realizate prin PRSE 2021-2027/alte surse, programe de finanțare  (pentru arealul urban)</t>
  </si>
  <si>
    <t>Complementaritatea cu alte investiții propuse/realizate prin PRSE 2021-2027/alte surse, programe de finanțare  (pentru arealul non-urban)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</si>
</sst>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theme="1"/>
      <name val="Calibri"/>
      <family val="2"/>
      <scheme val="minor"/>
    </font>
    <font>
      <sz val="12"/>
      <name val="Times"/>
      <family val="1"/>
    </font>
    <font>
      <b/>
      <sz val="12"/>
      <name val="Calibri"/>
      <family val="2"/>
      <charset val="238"/>
      <scheme val="minor"/>
    </font>
    <font>
      <sz val="12"/>
      <name val="Calibri"/>
      <family val="2"/>
      <charset val="238"/>
      <scheme val="minor"/>
    </font>
    <font>
      <b/>
      <sz val="12"/>
      <name val="Times"/>
      <family val="1"/>
    </font>
    <font>
      <i/>
      <sz val="12"/>
      <name val="Calibri"/>
      <family val="2"/>
      <scheme val="minor"/>
    </font>
    <font>
      <sz val="12"/>
      <name val="Calibri"/>
      <family val="2"/>
      <scheme val="minor"/>
    </font>
    <font>
      <b/>
      <sz val="12"/>
      <name val="Calibri"/>
      <family val="2"/>
      <scheme val="minor"/>
    </font>
    <font>
      <b/>
      <i/>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4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style="thin">
        <color rgb="FF3F3F3F"/>
      </left>
      <right style="thin">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
      <left/>
      <right style="thin">
        <color rgb="FF3F3F3F"/>
      </right>
      <top style="thin">
        <color rgb="FF3F3F3F"/>
      </top>
      <bottom style="thin">
        <color rgb="FF3F3F3F"/>
      </bottom>
      <diagonal/>
    </border>
    <border>
      <left/>
      <right style="thin">
        <color rgb="FF3F3F3F"/>
      </right>
      <top style="thin">
        <color rgb="FF3F3F3F"/>
      </top>
      <bottom/>
      <diagonal/>
    </border>
    <border>
      <left/>
      <right style="medium">
        <color indexed="64"/>
      </right>
      <top/>
      <bottom/>
      <diagonal/>
    </border>
    <border>
      <left/>
      <right style="thin">
        <color auto="1"/>
      </right>
      <top style="thin">
        <color auto="1"/>
      </top>
      <bottom/>
      <diagonal/>
    </border>
    <border>
      <left/>
      <right style="medium">
        <color indexed="64"/>
      </right>
      <top/>
      <bottom style="medium">
        <color rgb="FF000000"/>
      </bottom>
      <diagonal/>
    </border>
  </borders>
  <cellStyleXfs count="2">
    <xf numFmtId="0" fontId="0" fillId="0" borderId="0"/>
    <xf numFmtId="0" fontId="1" fillId="0" borderId="0"/>
  </cellStyleXfs>
  <cellXfs count="202">
    <xf numFmtId="0" fontId="0" fillId="0" borderId="0" xfId="0"/>
    <xf numFmtId="1" fontId="2" fillId="4" borderId="0" xfId="0" applyNumberFormat="1" applyFont="1" applyFill="1" applyAlignment="1">
      <alignment vertical="center" wrapText="1"/>
    </xf>
    <xf numFmtId="0" fontId="2" fillId="0" borderId="0" xfId="0" applyFont="1"/>
    <xf numFmtId="0" fontId="2" fillId="0" borderId="0" xfId="0" applyFont="1" applyAlignment="1">
      <alignment horizontal="center" vertical="center"/>
    </xf>
    <xf numFmtId="0" fontId="2" fillId="4" borderId="0" xfId="0" applyFont="1" applyFill="1"/>
    <xf numFmtId="0" fontId="2" fillId="0" borderId="0" xfId="0" applyFont="1" applyAlignment="1">
      <alignment horizontal="left"/>
    </xf>
    <xf numFmtId="0" fontId="3" fillId="2" borderId="8" xfId="0" applyFont="1" applyFill="1" applyBorder="1" applyAlignment="1">
      <alignment horizontal="left" vertical="top" wrapText="1"/>
    </xf>
    <xf numFmtId="0" fontId="3" fillId="0" borderId="8" xfId="0" applyFont="1" applyBorder="1" applyAlignment="1">
      <alignment horizontal="left" vertical="top"/>
    </xf>
    <xf numFmtId="0" fontId="4" fillId="0" borderId="8" xfId="0" applyFont="1" applyBorder="1" applyAlignment="1">
      <alignment horizontal="left" vertical="top" wrapText="1"/>
    </xf>
    <xf numFmtId="0" fontId="2" fillId="0" borderId="0" xfId="0" applyFont="1" applyAlignment="1">
      <alignment horizontal="left" vertical="top"/>
    </xf>
    <xf numFmtId="0" fontId="3" fillId="2" borderId="8" xfId="0" applyFont="1" applyFill="1" applyBorder="1" applyAlignment="1">
      <alignment horizontal="left" vertical="top"/>
    </xf>
    <xf numFmtId="0" fontId="5" fillId="0" borderId="0" xfId="0" applyFont="1" applyAlignment="1">
      <alignment horizontal="left" vertical="center"/>
    </xf>
    <xf numFmtId="0" fontId="5" fillId="0" borderId="0" xfId="0" applyFont="1" applyAlignment="1">
      <alignment horizontal="justify" vertical="center"/>
    </xf>
    <xf numFmtId="0" fontId="4" fillId="3" borderId="8" xfId="0" applyFont="1" applyFill="1" applyBorder="1" applyAlignment="1">
      <alignment horizontal="left" vertical="top" wrapText="1"/>
    </xf>
    <xf numFmtId="0" fontId="2" fillId="0" borderId="0" xfId="0" applyFont="1" applyAlignment="1">
      <alignment horizontal="center" vertical="center" wrapText="1"/>
    </xf>
    <xf numFmtId="0" fontId="2" fillId="0" borderId="8" xfId="0" applyFont="1" applyBorder="1" applyAlignment="1">
      <alignment horizontal="left" vertical="top"/>
    </xf>
    <xf numFmtId="0" fontId="2" fillId="4" borderId="0" xfId="0" applyFont="1" applyFill="1" applyAlignment="1">
      <alignment horizontal="center" vertical="top"/>
    </xf>
    <xf numFmtId="0" fontId="2" fillId="0" borderId="0" xfId="0" applyFont="1" applyAlignment="1">
      <alignment horizontal="center" vertical="top"/>
    </xf>
    <xf numFmtId="0" fontId="2" fillId="4" borderId="8" xfId="0" applyFont="1" applyFill="1" applyBorder="1"/>
    <xf numFmtId="0" fontId="2" fillId="0" borderId="8" xfId="0" applyFont="1" applyBorder="1"/>
    <xf numFmtId="0" fontId="6" fillId="0" borderId="8" xfId="0" applyFont="1" applyBorder="1" applyAlignment="1">
      <alignment horizontal="left" vertical="top" wrapText="1"/>
    </xf>
    <xf numFmtId="0" fontId="2" fillId="0" borderId="8" xfId="0" applyFont="1" applyBorder="1" applyAlignment="1">
      <alignment horizontal="center" vertical="center"/>
    </xf>
    <xf numFmtId="0" fontId="7" fillId="0" borderId="8" xfId="0" applyFont="1" applyBorder="1" applyAlignment="1">
      <alignment horizontal="left" vertical="top" wrapText="1"/>
    </xf>
    <xf numFmtId="0" fontId="7" fillId="0" borderId="23" xfId="0" applyFont="1" applyBorder="1" applyAlignment="1">
      <alignment horizontal="left" vertical="top" wrapText="1"/>
    </xf>
    <xf numFmtId="1" fontId="7" fillId="4" borderId="23" xfId="0" applyNumberFormat="1" applyFont="1" applyFill="1" applyBorder="1" applyAlignment="1">
      <alignment horizontal="center" vertical="center" wrapText="1"/>
    </xf>
    <xf numFmtId="1" fontId="7" fillId="4" borderId="8" xfId="0" applyNumberFormat="1" applyFont="1" applyFill="1" applyBorder="1" applyAlignment="1">
      <alignment horizontal="center" vertical="center" wrapText="1"/>
    </xf>
    <xf numFmtId="2" fontId="7" fillId="0" borderId="8" xfId="0" applyNumberFormat="1" applyFont="1" applyBorder="1" applyAlignment="1">
      <alignment horizontal="justify" vertical="top" wrapText="1"/>
    </xf>
    <xf numFmtId="0" fontId="5" fillId="0" borderId="16" xfId="0" applyFont="1" applyBorder="1" applyAlignment="1">
      <alignment horizontal="center" wrapText="1"/>
    </xf>
    <xf numFmtId="0" fontId="5" fillId="0" borderId="17" xfId="0" applyFont="1" applyBorder="1" applyAlignment="1">
      <alignment horizontal="center" wrapText="1"/>
    </xf>
    <xf numFmtId="0" fontId="2" fillId="4" borderId="19" xfId="0" applyFont="1" applyFill="1" applyBorder="1" applyAlignment="1">
      <alignment horizontal="center" vertical="top" wrapText="1"/>
    </xf>
    <xf numFmtId="0" fontId="2" fillId="4" borderId="19" xfId="0" applyFont="1" applyFill="1" applyBorder="1" applyAlignment="1">
      <alignment horizontal="center" vertical="top"/>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8" xfId="0" applyFont="1" applyFill="1" applyBorder="1" applyAlignment="1">
      <alignment horizontal="left" vertical="center" wrapText="1"/>
    </xf>
    <xf numFmtId="0" fontId="8" fillId="4" borderId="6" xfId="0" applyFont="1" applyFill="1" applyBorder="1" applyAlignment="1">
      <alignment horizontal="center" vertical="center" wrapText="1"/>
    </xf>
    <xf numFmtId="0" fontId="8" fillId="4" borderId="5" xfId="0" applyFont="1" applyFill="1" applyBorder="1" applyAlignment="1">
      <alignment horizontal="center" vertical="top" wrapText="1"/>
    </xf>
    <xf numFmtId="0" fontId="8" fillId="4" borderId="7" xfId="0" applyFont="1" applyFill="1" applyBorder="1" applyAlignment="1">
      <alignment horizontal="center" vertical="top" wrapText="1"/>
    </xf>
    <xf numFmtId="0" fontId="8" fillId="4" borderId="22" xfId="0" applyFont="1" applyFill="1" applyBorder="1" applyAlignment="1">
      <alignment horizontal="center" vertical="top" wrapText="1"/>
    </xf>
    <xf numFmtId="0" fontId="8" fillId="4" borderId="36" xfId="0" applyFont="1" applyFill="1" applyBorder="1" applyAlignment="1">
      <alignment horizontal="center" vertical="top" wrapText="1"/>
    </xf>
    <xf numFmtId="0" fontId="8" fillId="4" borderId="18" xfId="0" applyFont="1" applyFill="1" applyBorder="1" applyAlignment="1">
      <alignment horizontal="center" vertical="top" wrapText="1"/>
    </xf>
    <xf numFmtId="0" fontId="8" fillId="4" borderId="32" xfId="0" applyFont="1" applyFill="1" applyBorder="1" applyAlignment="1">
      <alignment horizontal="center" vertical="top" wrapText="1"/>
    </xf>
    <xf numFmtId="0" fontId="8" fillId="6" borderId="11" xfId="0" applyFont="1" applyFill="1" applyBorder="1" applyAlignment="1">
      <alignment horizontal="center" vertical="center" wrapText="1"/>
    </xf>
    <xf numFmtId="0" fontId="8" fillId="6" borderId="13" xfId="0" applyFont="1" applyFill="1" applyBorder="1" applyAlignment="1">
      <alignment horizontal="center" vertical="center" wrapText="1"/>
    </xf>
    <xf numFmtId="1" fontId="8" fillId="6" borderId="11" xfId="0" applyNumberFormat="1" applyFont="1" applyFill="1" applyBorder="1" applyAlignment="1">
      <alignment horizontal="center" vertical="center" wrapText="1"/>
    </xf>
    <xf numFmtId="1" fontId="8" fillId="6" borderId="8" xfId="0" applyNumberFormat="1" applyFont="1" applyFill="1" applyBorder="1" applyAlignment="1">
      <alignment horizontal="center" vertical="center" wrapText="1"/>
    </xf>
    <xf numFmtId="1" fontId="8" fillId="6" borderId="8" xfId="0" quotePrefix="1" applyNumberFormat="1" applyFont="1" applyFill="1" applyBorder="1" applyAlignment="1">
      <alignment horizontal="center" vertical="center" wrapText="1"/>
    </xf>
    <xf numFmtId="1" fontId="8" fillId="6" borderId="13" xfId="0" quotePrefix="1" applyNumberFormat="1" applyFont="1" applyFill="1" applyBorder="1" applyAlignment="1">
      <alignment horizontal="center" vertical="center" wrapText="1"/>
    </xf>
    <xf numFmtId="1" fontId="8" fillId="6" borderId="1" xfId="0" quotePrefix="1" applyNumberFormat="1" applyFont="1" applyFill="1" applyBorder="1" applyAlignment="1">
      <alignment horizontal="center" vertical="center" wrapText="1"/>
    </xf>
    <xf numFmtId="4" fontId="8" fillId="6" borderId="11" xfId="0" applyNumberFormat="1" applyFont="1" applyFill="1" applyBorder="1" applyAlignment="1">
      <alignment horizontal="center" vertical="center" wrapText="1"/>
    </xf>
    <xf numFmtId="1" fontId="8" fillId="6" borderId="1" xfId="0" applyNumberFormat="1" applyFont="1" applyFill="1" applyBorder="1" applyAlignment="1">
      <alignment horizontal="left" vertical="top" wrapText="1"/>
    </xf>
    <xf numFmtId="0" fontId="8" fillId="6" borderId="14" xfId="0" applyFont="1" applyFill="1" applyBorder="1" applyAlignment="1">
      <alignment horizontal="center" vertical="center" wrapText="1"/>
    </xf>
    <xf numFmtId="0" fontId="8" fillId="6" borderId="3" xfId="0" applyFont="1" applyFill="1" applyBorder="1" applyAlignment="1">
      <alignment horizontal="center" vertical="center" wrapText="1"/>
    </xf>
    <xf numFmtId="1" fontId="8" fillId="6" borderId="14" xfId="0" applyNumberFormat="1" applyFont="1" applyFill="1" applyBorder="1" applyAlignment="1">
      <alignment horizontal="center" vertical="center" wrapText="1"/>
    </xf>
    <xf numFmtId="1" fontId="8" fillId="6" borderId="39" xfId="0" quotePrefix="1" applyNumberFormat="1" applyFont="1" applyFill="1" applyBorder="1" applyAlignment="1">
      <alignment horizontal="center" vertical="center" wrapText="1"/>
    </xf>
    <xf numFmtId="1" fontId="8" fillId="6" borderId="26" xfId="0" quotePrefix="1" applyNumberFormat="1" applyFont="1" applyFill="1" applyBorder="1" applyAlignment="1">
      <alignment horizontal="center" vertical="center" wrapText="1"/>
    </xf>
    <xf numFmtId="4" fontId="8" fillId="6" borderId="33" xfId="0" applyNumberFormat="1" applyFont="1" applyFill="1" applyBorder="1" applyAlignment="1">
      <alignment horizontal="center" vertical="center" wrapText="1"/>
    </xf>
    <xf numFmtId="1" fontId="8" fillId="6" borderId="2" xfId="0" applyNumberFormat="1" applyFont="1" applyFill="1" applyBorder="1" applyAlignment="1">
      <alignment horizontal="left" vertical="top" wrapText="1"/>
    </xf>
    <xf numFmtId="0" fontId="8" fillId="8" borderId="11" xfId="0" applyFont="1" applyFill="1" applyBorder="1" applyAlignment="1">
      <alignment horizontal="left" vertical="center" wrapText="1"/>
    </xf>
    <xf numFmtId="0" fontId="8" fillId="8" borderId="13" xfId="0" applyFont="1" applyFill="1" applyBorder="1" applyAlignment="1">
      <alignment horizontal="left" vertical="center" wrapText="1"/>
    </xf>
    <xf numFmtId="1" fontId="8" fillId="8" borderId="12" xfId="0" applyNumberFormat="1" applyFont="1" applyFill="1" applyBorder="1" applyAlignment="1">
      <alignment horizontal="center" vertical="center" wrapText="1"/>
    </xf>
    <xf numFmtId="1" fontId="8" fillId="8" borderId="8" xfId="0" applyNumberFormat="1" applyFont="1" applyFill="1" applyBorder="1" applyAlignment="1">
      <alignment horizontal="center" vertical="center" wrapText="1"/>
    </xf>
    <xf numFmtId="1" fontId="8" fillId="8" borderId="8" xfId="0" quotePrefix="1" applyNumberFormat="1" applyFont="1" applyFill="1" applyBorder="1" applyAlignment="1">
      <alignment horizontal="center" vertical="center" wrapText="1"/>
    </xf>
    <xf numFmtId="1" fontId="8" fillId="8" borderId="37" xfId="0" quotePrefix="1" applyNumberFormat="1" applyFont="1" applyFill="1" applyBorder="1" applyAlignment="1">
      <alignment horizontal="center" vertical="center" wrapText="1"/>
    </xf>
    <xf numFmtId="1" fontId="8" fillId="8" borderId="4" xfId="0" quotePrefix="1" applyNumberFormat="1" applyFont="1" applyFill="1" applyBorder="1" applyAlignment="1">
      <alignment horizontal="center" vertical="center" wrapText="1"/>
    </xf>
    <xf numFmtId="4" fontId="8" fillId="8" borderId="12" xfId="0" applyNumberFormat="1" applyFont="1" applyFill="1" applyBorder="1" applyAlignment="1">
      <alignment horizontal="center" vertical="center" wrapText="1"/>
    </xf>
    <xf numFmtId="1" fontId="8" fillId="8" borderId="4" xfId="0" applyNumberFormat="1" applyFont="1" applyFill="1" applyBorder="1" applyAlignment="1">
      <alignment horizontal="left" vertical="top" wrapText="1"/>
    </xf>
    <xf numFmtId="0" fontId="8" fillId="6" borderId="1" xfId="0" applyFont="1" applyFill="1" applyBorder="1" applyAlignment="1">
      <alignment horizontal="center" vertical="center" wrapText="1"/>
    </xf>
    <xf numFmtId="0" fontId="8" fillId="6" borderId="1" xfId="0" applyFont="1" applyFill="1" applyBorder="1" applyAlignment="1">
      <alignment horizontal="left" vertical="top" wrapText="1"/>
    </xf>
    <xf numFmtId="1" fontId="8" fillId="6" borderId="12" xfId="0" applyNumberFormat="1" applyFont="1" applyFill="1" applyBorder="1" applyAlignment="1">
      <alignment horizontal="center" vertical="center" wrapText="1"/>
    </xf>
    <xf numFmtId="1" fontId="8" fillId="6" borderId="37" xfId="0" applyNumberFormat="1" applyFont="1" applyFill="1" applyBorder="1" applyAlignment="1">
      <alignment horizontal="center" vertical="center" wrapText="1"/>
    </xf>
    <xf numFmtId="1" fontId="8" fillId="6" borderId="25" xfId="0" applyNumberFormat="1" applyFont="1" applyFill="1" applyBorder="1" applyAlignment="1">
      <alignment horizontal="center" vertical="center" wrapText="1"/>
    </xf>
    <xf numFmtId="4" fontId="8" fillId="6" borderId="34" xfId="0" applyNumberFormat="1" applyFont="1" applyFill="1" applyBorder="1" applyAlignment="1">
      <alignment horizontal="center" vertical="center" wrapText="1"/>
    </xf>
    <xf numFmtId="0" fontId="8" fillId="6" borderId="4" xfId="0" applyFont="1" applyFill="1" applyBorder="1" applyAlignment="1">
      <alignment horizontal="center" vertical="center" wrapText="1"/>
    </xf>
    <xf numFmtId="0" fontId="9" fillId="6" borderId="4" xfId="0" applyFont="1" applyFill="1" applyBorder="1" applyAlignment="1">
      <alignment horizontal="left" vertical="top" wrapText="1"/>
    </xf>
    <xf numFmtId="1" fontId="8" fillId="6" borderId="4" xfId="0" applyNumberFormat="1" applyFont="1" applyFill="1" applyBorder="1" applyAlignment="1">
      <alignment horizontal="center" vertical="center" wrapText="1"/>
    </xf>
    <xf numFmtId="4" fontId="8" fillId="6" borderId="12" xfId="0" applyNumberFormat="1" applyFont="1" applyFill="1" applyBorder="1" applyAlignment="1">
      <alignment horizontal="center" vertical="center" wrapText="1"/>
    </xf>
    <xf numFmtId="1" fontId="8" fillId="6" borderId="4" xfId="0" applyNumberFormat="1" applyFont="1" applyFill="1" applyBorder="1" applyAlignment="1">
      <alignment horizontal="left" vertical="top" wrapText="1"/>
    </xf>
    <xf numFmtId="49" fontId="8" fillId="5" borderId="8" xfId="0" applyNumberFormat="1" applyFont="1" applyFill="1" applyBorder="1" applyAlignment="1">
      <alignment horizontal="center" vertical="center" wrapText="1"/>
    </xf>
    <xf numFmtId="0" fontId="8" fillId="5" borderId="8" xfId="0" applyFont="1" applyFill="1" applyBorder="1" applyAlignment="1">
      <alignment horizontal="left" vertical="top" wrapText="1"/>
    </xf>
    <xf numFmtId="1" fontId="8" fillId="5" borderId="23" xfId="0" applyNumberFormat="1" applyFont="1" applyFill="1" applyBorder="1" applyAlignment="1">
      <alignment horizontal="center" vertical="center" wrapText="1"/>
    </xf>
    <xf numFmtId="1" fontId="8" fillId="5" borderId="8" xfId="0" applyNumberFormat="1" applyFont="1" applyFill="1" applyBorder="1" applyAlignment="1">
      <alignment horizontal="center" vertical="center" wrapText="1"/>
    </xf>
    <xf numFmtId="1" fontId="9" fillId="5" borderId="8" xfId="0" applyNumberFormat="1" applyFont="1" applyFill="1" applyBorder="1" applyAlignment="1">
      <alignment horizontal="center" vertical="center" wrapText="1"/>
    </xf>
    <xf numFmtId="4" fontId="9" fillId="5" borderId="23" xfId="0" applyNumberFormat="1" applyFont="1" applyFill="1" applyBorder="1" applyAlignment="1">
      <alignment horizontal="center" vertical="center" wrapText="1"/>
    </xf>
    <xf numFmtId="1" fontId="8" fillId="5" borderId="8" xfId="0" applyNumberFormat="1" applyFont="1" applyFill="1" applyBorder="1" applyAlignment="1">
      <alignment horizontal="left" vertical="top" wrapText="1"/>
    </xf>
    <xf numFmtId="0" fontId="8" fillId="4" borderId="21" xfId="0" applyFont="1" applyFill="1" applyBorder="1" applyAlignment="1">
      <alignment horizontal="center" vertical="center" wrapText="1"/>
    </xf>
    <xf numFmtId="1" fontId="8" fillId="4" borderId="8" xfId="0" applyNumberFormat="1" applyFont="1" applyFill="1" applyBorder="1" applyAlignment="1">
      <alignment horizontal="center" vertical="center" wrapText="1"/>
    </xf>
    <xf numFmtId="4" fontId="8" fillId="4" borderId="23" xfId="0" applyNumberFormat="1" applyFont="1" applyFill="1" applyBorder="1" applyAlignment="1">
      <alignment horizontal="center" vertical="center" wrapText="1"/>
    </xf>
    <xf numFmtId="0" fontId="7" fillId="4" borderId="22" xfId="0" applyFont="1" applyFill="1" applyBorder="1" applyAlignment="1">
      <alignment horizontal="left" vertical="top" wrapText="1"/>
    </xf>
    <xf numFmtId="0" fontId="7" fillId="4" borderId="21" xfId="0" applyFont="1" applyFill="1" applyBorder="1" applyAlignment="1">
      <alignment horizontal="left" vertical="top"/>
    </xf>
    <xf numFmtId="0" fontId="6" fillId="4" borderId="8" xfId="0" applyFont="1" applyFill="1" applyBorder="1" applyAlignment="1">
      <alignment horizontal="left" vertical="top"/>
    </xf>
    <xf numFmtId="1" fontId="8" fillId="4" borderId="23" xfId="0" applyNumberFormat="1" applyFont="1" applyFill="1" applyBorder="1" applyAlignment="1">
      <alignment horizontal="center" vertical="center" wrapText="1"/>
    </xf>
    <xf numFmtId="0" fontId="8" fillId="4" borderId="20" xfId="0" applyFont="1" applyFill="1" applyBorder="1" applyAlignment="1">
      <alignment horizontal="center" vertical="center" wrapText="1"/>
    </xf>
    <xf numFmtId="1" fontId="8" fillId="4" borderId="27" xfId="0" applyNumberFormat="1" applyFont="1" applyFill="1" applyBorder="1" applyAlignment="1">
      <alignment horizontal="center" vertical="center" wrapText="1"/>
    </xf>
    <xf numFmtId="0" fontId="7" fillId="4" borderId="20" xfId="0" applyFont="1" applyFill="1" applyBorder="1" applyAlignment="1">
      <alignment horizontal="left" vertical="top"/>
    </xf>
    <xf numFmtId="1" fontId="8" fillId="5" borderId="27" xfId="0" applyNumberFormat="1" applyFont="1" applyFill="1" applyBorder="1" applyAlignment="1">
      <alignment horizontal="center" vertical="center" wrapText="1"/>
    </xf>
    <xf numFmtId="4" fontId="8" fillId="5" borderId="23" xfId="0" applyNumberFormat="1" applyFont="1" applyFill="1" applyBorder="1" applyAlignment="1">
      <alignment horizontal="center" vertical="center" wrapText="1"/>
    </xf>
    <xf numFmtId="0" fontId="8" fillId="4" borderId="22"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6" fillId="4" borderId="20" xfId="0" applyFont="1" applyFill="1" applyBorder="1" applyAlignment="1">
      <alignment horizontal="left" vertical="top"/>
    </xf>
    <xf numFmtId="4" fontId="7" fillId="5" borderId="23" xfId="0" applyNumberFormat="1" applyFont="1" applyFill="1" applyBorder="1" applyAlignment="1">
      <alignment horizontal="center" vertical="center" wrapText="1"/>
    </xf>
    <xf numFmtId="0" fontId="7" fillId="0" borderId="8" xfId="0" applyFont="1" applyBorder="1" applyAlignment="1">
      <alignment horizontal="center" vertical="center" wrapText="1"/>
    </xf>
    <xf numFmtId="0" fontId="6" fillId="4" borderId="8" xfId="0" applyFont="1" applyFill="1" applyBorder="1" applyAlignment="1">
      <alignment vertical="top" wrapText="1"/>
    </xf>
    <xf numFmtId="0" fontId="6" fillId="0" borderId="8" xfId="0" applyFont="1" applyBorder="1" applyAlignment="1">
      <alignment horizontal="left" vertical="top"/>
    </xf>
    <xf numFmtId="1" fontId="8" fillId="0" borderId="23" xfId="0" applyNumberFormat="1" applyFont="1" applyBorder="1" applyAlignment="1">
      <alignment horizontal="center" vertical="center" wrapText="1"/>
    </xf>
    <xf numFmtId="1" fontId="8" fillId="0" borderId="8"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6" fillId="4" borderId="8" xfId="0" applyFont="1" applyFill="1" applyBorder="1" applyAlignment="1">
      <alignment horizontal="left" vertical="top" wrapText="1"/>
    </xf>
    <xf numFmtId="49" fontId="8" fillId="4" borderId="22" xfId="0" applyNumberFormat="1" applyFont="1" applyFill="1" applyBorder="1" applyAlignment="1">
      <alignment horizontal="center" vertical="center" wrapText="1"/>
    </xf>
    <xf numFmtId="49" fontId="8" fillId="4" borderId="21" xfId="0" applyNumberFormat="1" applyFont="1" applyFill="1" applyBorder="1" applyAlignment="1">
      <alignment horizontal="center" vertical="center" wrapText="1"/>
    </xf>
    <xf numFmtId="49" fontId="8" fillId="4" borderId="20" xfId="0" applyNumberFormat="1" applyFont="1" applyFill="1" applyBorder="1" applyAlignment="1">
      <alignment horizontal="center" vertical="center" wrapText="1"/>
    </xf>
    <xf numFmtId="49" fontId="8" fillId="5" borderId="20" xfId="0" applyNumberFormat="1" applyFont="1" applyFill="1" applyBorder="1" applyAlignment="1">
      <alignment horizontal="center" vertical="center" wrapText="1"/>
    </xf>
    <xf numFmtId="49" fontId="8" fillId="4" borderId="29" xfId="0" applyNumberFormat="1" applyFont="1" applyFill="1" applyBorder="1" applyAlignment="1">
      <alignment horizontal="center" vertical="center" wrapText="1"/>
    </xf>
    <xf numFmtId="0" fontId="7" fillId="0" borderId="28" xfId="0" applyFont="1" applyBorder="1" applyAlignment="1">
      <alignment horizontal="left" vertical="top" wrapText="1"/>
    </xf>
    <xf numFmtId="49" fontId="8" fillId="4" borderId="19" xfId="0" applyNumberFormat="1" applyFont="1" applyFill="1" applyBorder="1" applyAlignment="1">
      <alignment horizontal="center" vertical="center" wrapText="1"/>
    </xf>
    <xf numFmtId="0" fontId="7" fillId="0" borderId="4" xfId="0" applyFont="1" applyBorder="1" applyAlignment="1">
      <alignment horizontal="left" vertical="top" wrapText="1"/>
    </xf>
    <xf numFmtId="1" fontId="7" fillId="4" borderId="29" xfId="0" applyNumberFormat="1" applyFont="1" applyFill="1" applyBorder="1" applyAlignment="1">
      <alignment horizontal="center" vertical="center" wrapText="1"/>
    </xf>
    <xf numFmtId="0" fontId="7" fillId="4" borderId="21" xfId="0" applyFont="1" applyFill="1" applyBorder="1" applyAlignment="1">
      <alignment horizontal="left" vertical="top" wrapText="1"/>
    </xf>
    <xf numFmtId="0" fontId="6" fillId="4" borderId="8" xfId="0" applyFont="1" applyFill="1" applyBorder="1"/>
    <xf numFmtId="0" fontId="6" fillId="4" borderId="23" xfId="0" applyFont="1" applyFill="1" applyBorder="1"/>
    <xf numFmtId="0" fontId="7" fillId="0" borderId="23" xfId="0" applyFont="1" applyBorder="1" applyAlignment="1">
      <alignment vertical="center" wrapText="1"/>
    </xf>
    <xf numFmtId="0" fontId="7" fillId="0" borderId="8" xfId="0" applyFont="1" applyBorder="1" applyAlignment="1">
      <alignment vertical="center" wrapText="1"/>
    </xf>
    <xf numFmtId="49" fontId="8" fillId="4" borderId="30" xfId="0" applyNumberFormat="1" applyFont="1" applyFill="1" applyBorder="1" applyAlignment="1">
      <alignment horizontal="center" vertical="center" wrapText="1"/>
    </xf>
    <xf numFmtId="0" fontId="7" fillId="4" borderId="20" xfId="0" applyFont="1" applyFill="1" applyBorder="1" applyAlignment="1">
      <alignment horizontal="left" vertical="top" wrapText="1"/>
    </xf>
    <xf numFmtId="0" fontId="8" fillId="5" borderId="23" xfId="0" applyFont="1" applyFill="1" applyBorder="1" applyAlignment="1">
      <alignment horizontal="center" vertical="center" wrapText="1"/>
    </xf>
    <xf numFmtId="0" fontId="8" fillId="5" borderId="0" xfId="0" applyFont="1" applyFill="1" applyAlignment="1">
      <alignment horizontal="left" vertical="top" wrapText="1"/>
    </xf>
    <xf numFmtId="49" fontId="7" fillId="4" borderId="22" xfId="0" applyNumberFormat="1" applyFont="1" applyFill="1" applyBorder="1" applyAlignment="1">
      <alignment horizontal="center" vertical="center" wrapText="1"/>
    </xf>
    <xf numFmtId="0" fontId="7" fillId="4" borderId="8" xfId="0" applyFont="1" applyFill="1" applyBorder="1" applyAlignment="1">
      <alignment horizontal="left" vertical="top" wrapText="1"/>
    </xf>
    <xf numFmtId="0" fontId="7" fillId="4" borderId="23" xfId="0" applyFont="1" applyFill="1" applyBorder="1" applyAlignment="1">
      <alignment horizontal="center" vertical="center" wrapText="1"/>
    </xf>
    <xf numFmtId="0" fontId="7" fillId="4" borderId="8" xfId="0" applyFont="1" applyFill="1" applyBorder="1" applyAlignment="1">
      <alignment horizontal="center" vertical="center" wrapText="1"/>
    </xf>
    <xf numFmtId="49" fontId="7" fillId="4" borderId="21" xfId="0" applyNumberFormat="1" applyFont="1" applyFill="1" applyBorder="1" applyAlignment="1">
      <alignment horizontal="center" vertical="center" wrapText="1"/>
    </xf>
    <xf numFmtId="0" fontId="6" fillId="4" borderId="8" xfId="0" applyFont="1" applyFill="1" applyBorder="1" applyAlignment="1">
      <alignment vertical="top"/>
    </xf>
    <xf numFmtId="49" fontId="7" fillId="4" borderId="20" xfId="0" applyNumberFormat="1" applyFont="1" applyFill="1" applyBorder="1" applyAlignment="1">
      <alignment horizontal="center" vertical="center" wrapText="1"/>
    </xf>
    <xf numFmtId="2" fontId="7" fillId="4" borderId="8" xfId="0" applyNumberFormat="1" applyFont="1" applyFill="1" applyBorder="1" applyAlignment="1">
      <alignment horizontal="left" vertical="top" wrapText="1"/>
    </xf>
    <xf numFmtId="0" fontId="7" fillId="4" borderId="22" xfId="0" applyFont="1" applyFill="1" applyBorder="1" applyAlignment="1">
      <alignment horizontal="left" vertical="top"/>
    </xf>
    <xf numFmtId="2" fontId="6" fillId="4" borderId="8" xfId="0" applyNumberFormat="1" applyFont="1" applyFill="1" applyBorder="1" applyAlignment="1">
      <alignment horizontal="left" vertical="top" wrapText="1"/>
    </xf>
    <xf numFmtId="49" fontId="8" fillId="4" borderId="20" xfId="0" applyNumberFormat="1" applyFont="1" applyFill="1" applyBorder="1" applyAlignment="1">
      <alignment horizontal="center" vertical="center" wrapText="1"/>
    </xf>
    <xf numFmtId="0" fontId="7" fillId="4" borderId="20" xfId="0" applyFont="1" applyFill="1" applyBorder="1" applyAlignment="1">
      <alignment horizontal="left" vertical="top"/>
    </xf>
    <xf numFmtId="49" fontId="8" fillId="7" borderId="20" xfId="0" applyNumberFormat="1" applyFont="1" applyFill="1" applyBorder="1" applyAlignment="1">
      <alignment horizontal="center" vertical="center" wrapText="1"/>
    </xf>
    <xf numFmtId="0" fontId="8" fillId="7" borderId="8" xfId="0" applyFont="1" applyFill="1" applyBorder="1" applyAlignment="1">
      <alignment horizontal="left" vertical="top"/>
    </xf>
    <xf numFmtId="1" fontId="8" fillId="7" borderId="23" xfId="0" applyNumberFormat="1" applyFont="1" applyFill="1" applyBorder="1" applyAlignment="1">
      <alignment horizontal="center" vertical="center" wrapText="1"/>
    </xf>
    <xf numFmtId="1" fontId="8" fillId="7" borderId="27" xfId="0" applyNumberFormat="1" applyFont="1" applyFill="1" applyBorder="1" applyAlignment="1">
      <alignment horizontal="center" vertical="center" wrapText="1"/>
    </xf>
    <xf numFmtId="1" fontId="8" fillId="7" borderId="8" xfId="0" applyNumberFormat="1" applyFont="1" applyFill="1" applyBorder="1" applyAlignment="1">
      <alignment horizontal="center" vertical="center" wrapText="1"/>
    </xf>
    <xf numFmtId="4" fontId="8" fillId="7" borderId="23" xfId="0" applyNumberFormat="1" applyFont="1" applyFill="1" applyBorder="1" applyAlignment="1">
      <alignment horizontal="center" vertical="center" wrapText="1"/>
    </xf>
    <xf numFmtId="0" fontId="7" fillId="7" borderId="20" xfId="0" applyFont="1" applyFill="1" applyBorder="1" applyAlignment="1">
      <alignment horizontal="left" vertical="top"/>
    </xf>
    <xf numFmtId="49" fontId="8" fillId="7" borderId="8" xfId="0" applyNumberFormat="1" applyFont="1" applyFill="1" applyBorder="1" applyAlignment="1">
      <alignment horizontal="center" vertical="center" wrapText="1"/>
    </xf>
    <xf numFmtId="2" fontId="8" fillId="7" borderId="8" xfId="0" applyNumberFormat="1" applyFont="1" applyFill="1" applyBorder="1" applyAlignment="1">
      <alignment horizontal="left" vertical="top" wrapText="1"/>
    </xf>
    <xf numFmtId="1" fontId="8" fillId="7" borderId="8" xfId="0" applyNumberFormat="1" applyFont="1" applyFill="1" applyBorder="1" applyAlignment="1">
      <alignment horizontal="left" vertical="top" wrapText="1"/>
    </xf>
    <xf numFmtId="2" fontId="6" fillId="4" borderId="23" xfId="0" applyNumberFormat="1" applyFont="1" applyFill="1" applyBorder="1" applyAlignment="1">
      <alignment vertical="center" wrapText="1"/>
    </xf>
    <xf numFmtId="2" fontId="6" fillId="4" borderId="8" xfId="0" applyNumberFormat="1" applyFont="1" applyFill="1" applyBorder="1" applyAlignment="1">
      <alignment vertical="center" wrapText="1"/>
    </xf>
    <xf numFmtId="49" fontId="8" fillId="8" borderId="23" xfId="0" applyNumberFormat="1" applyFont="1" applyFill="1" applyBorder="1" applyAlignment="1">
      <alignment horizontal="left" vertical="center" wrapText="1"/>
    </xf>
    <xf numFmtId="49" fontId="8" fillId="8" borderId="27" xfId="0" applyNumberFormat="1" applyFont="1" applyFill="1" applyBorder="1" applyAlignment="1">
      <alignment horizontal="left" vertical="center" wrapText="1"/>
    </xf>
    <xf numFmtId="1" fontId="8" fillId="8" borderId="23" xfId="0" applyNumberFormat="1" applyFont="1" applyFill="1" applyBorder="1" applyAlignment="1">
      <alignment horizontal="center" vertical="center" wrapText="1"/>
    </xf>
    <xf numFmtId="1" fontId="8" fillId="8" borderId="27" xfId="0" applyNumberFormat="1" applyFont="1" applyFill="1" applyBorder="1" applyAlignment="1">
      <alignment horizontal="center" vertical="center" wrapText="1"/>
    </xf>
    <xf numFmtId="4" fontId="8" fillId="8" borderId="23" xfId="0" applyNumberFormat="1" applyFont="1" applyFill="1" applyBorder="1" applyAlignment="1">
      <alignment horizontal="center" vertical="center" wrapText="1"/>
    </xf>
    <xf numFmtId="1" fontId="8" fillId="8" borderId="8" xfId="0" applyNumberFormat="1" applyFont="1" applyFill="1" applyBorder="1" applyAlignment="1">
      <alignment horizontal="left" vertical="top" wrapText="1"/>
    </xf>
    <xf numFmtId="1" fontId="7" fillId="7" borderId="27" xfId="0" applyNumberFormat="1" applyFont="1" applyFill="1" applyBorder="1" applyAlignment="1">
      <alignment vertical="center" wrapText="1"/>
    </xf>
    <xf numFmtId="1" fontId="7" fillId="7" borderId="8" xfId="0" applyNumberFormat="1" applyFont="1" applyFill="1" applyBorder="1" applyAlignment="1">
      <alignment vertical="center" wrapText="1"/>
    </xf>
    <xf numFmtId="1" fontId="7" fillId="7" borderId="23" xfId="0" applyNumberFormat="1" applyFont="1" applyFill="1" applyBorder="1" applyAlignment="1">
      <alignment vertical="center" wrapText="1"/>
    </xf>
    <xf numFmtId="49" fontId="7" fillId="0" borderId="22" xfId="0" applyNumberFormat="1" applyFont="1" applyBorder="1" applyAlignment="1">
      <alignment horizontal="center" vertical="center" wrapText="1"/>
    </xf>
    <xf numFmtId="1" fontId="7" fillId="0" borderId="23" xfId="0" applyNumberFormat="1" applyFont="1" applyBorder="1" applyAlignment="1">
      <alignment horizontal="center" vertical="center" wrapText="1"/>
    </xf>
    <xf numFmtId="1" fontId="7" fillId="0" borderId="8" xfId="0" applyNumberFormat="1" applyFont="1" applyBorder="1" applyAlignment="1">
      <alignment horizontal="center" vertical="center" wrapText="1"/>
    </xf>
    <xf numFmtId="1" fontId="7" fillId="0" borderId="8" xfId="0" applyNumberFormat="1" applyFont="1" applyBorder="1" applyAlignment="1">
      <alignment vertical="center" wrapText="1"/>
    </xf>
    <xf numFmtId="1" fontId="7" fillId="0" borderId="23" xfId="0" applyNumberFormat="1" applyFont="1" applyBorder="1" applyAlignment="1">
      <alignment vertical="center" wrapText="1"/>
    </xf>
    <xf numFmtId="1" fontId="7" fillId="4" borderId="22" xfId="0" applyNumberFormat="1" applyFont="1" applyFill="1" applyBorder="1" applyAlignment="1">
      <alignment horizontal="left" vertical="top" wrapText="1"/>
    </xf>
    <xf numFmtId="49" fontId="7" fillId="0" borderId="21" xfId="0" applyNumberFormat="1" applyFont="1" applyBorder="1" applyAlignment="1">
      <alignment horizontal="center" vertical="center" wrapText="1"/>
    </xf>
    <xf numFmtId="0" fontId="7" fillId="4" borderId="8" xfId="0" applyFont="1" applyFill="1" applyBorder="1" applyAlignment="1">
      <alignment vertical="top" wrapText="1"/>
    </xf>
    <xf numFmtId="1" fontId="7" fillId="4" borderId="21" xfId="0" applyNumberFormat="1" applyFont="1" applyFill="1" applyBorder="1" applyAlignment="1">
      <alignment horizontal="left" vertical="top" wrapText="1"/>
    </xf>
    <xf numFmtId="0" fontId="6" fillId="4" borderId="23" xfId="0" applyFont="1" applyFill="1" applyBorder="1" applyAlignment="1">
      <alignment vertical="top" wrapText="1"/>
    </xf>
    <xf numFmtId="2" fontId="6" fillId="0" borderId="8" xfId="0" applyNumberFormat="1" applyFont="1" applyBorder="1" applyAlignment="1">
      <alignment vertical="center" wrapText="1"/>
    </xf>
    <xf numFmtId="2" fontId="6" fillId="0" borderId="23" xfId="0" applyNumberFormat="1" applyFont="1" applyBorder="1" applyAlignment="1">
      <alignment vertical="center" wrapText="1"/>
    </xf>
    <xf numFmtId="1" fontId="7" fillId="0" borderId="27" xfId="0" applyNumberFormat="1" applyFont="1" applyBorder="1" applyAlignment="1">
      <alignment vertical="center" wrapText="1"/>
    </xf>
    <xf numFmtId="1" fontId="7" fillId="4" borderId="20" xfId="0" applyNumberFormat="1" applyFont="1" applyFill="1" applyBorder="1" applyAlignment="1">
      <alignment horizontal="left" vertical="top" wrapText="1"/>
    </xf>
    <xf numFmtId="0" fontId="8" fillId="7" borderId="8" xfId="0" applyFont="1" applyFill="1" applyBorder="1" applyAlignment="1">
      <alignment horizontal="left" vertical="top" wrapText="1"/>
    </xf>
    <xf numFmtId="0" fontId="7" fillId="0" borderId="23" xfId="0" applyFont="1" applyBorder="1" applyAlignment="1">
      <alignment horizontal="center" vertical="center"/>
    </xf>
    <xf numFmtId="0" fontId="7" fillId="0" borderId="8" xfId="0" applyFont="1" applyBorder="1" applyAlignment="1">
      <alignment horizontal="center" vertical="center"/>
    </xf>
    <xf numFmtId="2" fontId="6" fillId="0" borderId="8" xfId="0" applyNumberFormat="1" applyFont="1" applyBorder="1" applyAlignment="1">
      <alignment horizontal="justify" vertical="center" wrapText="1"/>
    </xf>
    <xf numFmtId="2" fontId="6" fillId="0" borderId="0" xfId="0" applyNumberFormat="1" applyFont="1" applyAlignment="1">
      <alignment horizontal="justify" vertical="center" wrapText="1"/>
    </xf>
    <xf numFmtId="2" fontId="6" fillId="0" borderId="22" xfId="0" applyNumberFormat="1" applyFont="1" applyBorder="1" applyAlignment="1">
      <alignment vertical="center" wrapText="1"/>
    </xf>
    <xf numFmtId="2" fontId="6" fillId="0" borderId="29" xfId="0" applyNumberFormat="1" applyFont="1" applyBorder="1" applyAlignment="1">
      <alignment vertical="center" wrapText="1"/>
    </xf>
    <xf numFmtId="1" fontId="7" fillId="0" borderId="38" xfId="0" applyNumberFormat="1" applyFont="1" applyBorder="1" applyAlignment="1">
      <alignment vertical="center" wrapText="1"/>
    </xf>
    <xf numFmtId="1" fontId="7" fillId="0" borderId="22" xfId="0" applyNumberFormat="1" applyFont="1" applyBorder="1" applyAlignment="1">
      <alignment vertical="center" wrapText="1"/>
    </xf>
    <xf numFmtId="1" fontId="7" fillId="0" borderId="29" xfId="0" applyNumberFormat="1" applyFont="1" applyBorder="1" applyAlignment="1">
      <alignment vertical="center" wrapText="1"/>
    </xf>
    <xf numFmtId="0" fontId="8" fillId="7" borderId="8" xfId="0" applyFont="1" applyFill="1" applyBorder="1" applyAlignment="1">
      <alignment horizontal="center" vertical="center" wrapText="1"/>
    </xf>
    <xf numFmtId="4" fontId="8" fillId="7" borderId="8" xfId="0" applyNumberFormat="1" applyFont="1" applyFill="1" applyBorder="1" applyAlignment="1">
      <alignment horizontal="center" vertical="center" wrapText="1"/>
    </xf>
    <xf numFmtId="0" fontId="7" fillId="4" borderId="8" xfId="0" applyFont="1" applyFill="1" applyBorder="1" applyAlignment="1">
      <alignment horizontal="center" vertical="center" wrapText="1"/>
    </xf>
    <xf numFmtId="4" fontId="8" fillId="4" borderId="8" xfId="0" applyNumberFormat="1" applyFont="1" applyFill="1" applyBorder="1" applyAlignment="1">
      <alignment horizontal="center" vertical="center" wrapText="1"/>
    </xf>
    <xf numFmtId="0" fontId="7" fillId="4" borderId="8" xfId="0" applyFont="1" applyFill="1" applyBorder="1" applyAlignment="1">
      <alignment horizontal="left" vertical="top" wrapText="1"/>
    </xf>
    <xf numFmtId="0" fontId="7" fillId="4" borderId="8" xfId="0" applyFont="1" applyFill="1" applyBorder="1" applyAlignment="1">
      <alignment horizontal="left" vertical="top"/>
    </xf>
    <xf numFmtId="0" fontId="8" fillId="7" borderId="20" xfId="0" applyFont="1" applyFill="1" applyBorder="1" applyAlignment="1">
      <alignment horizontal="center" vertical="center" wrapText="1"/>
    </xf>
    <xf numFmtId="0" fontId="8" fillId="7" borderId="20" xfId="0" applyFont="1" applyFill="1" applyBorder="1" applyAlignment="1">
      <alignment horizontal="left" vertical="top" wrapText="1"/>
    </xf>
    <xf numFmtId="1" fontId="8" fillId="7" borderId="30" xfId="0" applyNumberFormat="1" applyFont="1" applyFill="1" applyBorder="1" applyAlignment="1">
      <alignment horizontal="center" vertical="center" wrapText="1"/>
    </xf>
    <xf numFmtId="1" fontId="8" fillId="7" borderId="24" xfId="0" applyNumberFormat="1" applyFont="1" applyFill="1" applyBorder="1" applyAlignment="1">
      <alignment horizontal="center" vertical="center" wrapText="1"/>
    </xf>
    <xf numFmtId="1" fontId="8" fillId="7" borderId="21" xfId="0" applyNumberFormat="1" applyFont="1" applyFill="1" applyBorder="1" applyAlignment="1">
      <alignment horizontal="center" vertical="center" wrapText="1"/>
    </xf>
    <xf numFmtId="4" fontId="8" fillId="7" borderId="30" xfId="0" applyNumberFormat="1" applyFont="1" applyFill="1" applyBorder="1" applyAlignment="1">
      <alignment horizontal="center" vertical="center" wrapText="1"/>
    </xf>
    <xf numFmtId="1" fontId="8" fillId="7" borderId="20" xfId="0" applyNumberFormat="1" applyFont="1" applyFill="1" applyBorder="1" applyAlignment="1">
      <alignment horizontal="left" vertical="top" wrapText="1"/>
    </xf>
    <xf numFmtId="0" fontId="7" fillId="4" borderId="22"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20" xfId="0" applyFont="1" applyFill="1" applyBorder="1" applyAlignment="1">
      <alignment horizontal="center" vertical="center"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49"/>
  <sheetViews>
    <sheetView tabSelected="1" topLeftCell="A43" zoomScale="80" zoomScaleNormal="80" workbookViewId="0">
      <selection activeCell="F56" sqref="F56"/>
    </sheetView>
  </sheetViews>
  <sheetFormatPr defaultColWidth="9.140625" defaultRowHeight="15.75" x14ac:dyDescent="0.25"/>
  <cols>
    <col min="1" max="1" width="7" style="3" customWidth="1"/>
    <col min="2" max="2" width="128" style="9" customWidth="1"/>
    <col min="3" max="4" width="17" style="3" customWidth="1"/>
    <col min="5" max="5" width="17.5703125" style="2" customWidth="1"/>
    <col min="6" max="6" width="16.7109375" style="2" customWidth="1"/>
    <col min="7" max="7" width="15.7109375" style="2" customWidth="1"/>
    <col min="8" max="8" width="14.28515625" style="2" customWidth="1"/>
    <col min="9" max="9" width="46.5703125" style="9" customWidth="1"/>
    <col min="10" max="10" width="47.7109375" style="2" customWidth="1"/>
    <col min="11" max="11" width="7" style="2" customWidth="1"/>
    <col min="12" max="16384" width="9.140625" style="2"/>
  </cols>
  <sheetData>
    <row r="2" spans="1:10" x14ac:dyDescent="0.25">
      <c r="B2" s="10" t="s">
        <v>17</v>
      </c>
    </row>
    <row r="3" spans="1:10" ht="16.5" customHeight="1" x14ac:dyDescent="0.25">
      <c r="B3" s="6" t="s">
        <v>35</v>
      </c>
    </row>
    <row r="4" spans="1:10" ht="19.5" customHeight="1" x14ac:dyDescent="0.25">
      <c r="B4" s="6" t="s">
        <v>101</v>
      </c>
    </row>
    <row r="5" spans="1:10" ht="67.5" customHeight="1" x14ac:dyDescent="0.25">
      <c r="B5" s="6" t="s">
        <v>78</v>
      </c>
      <c r="E5" s="5"/>
      <c r="F5" s="5"/>
    </row>
    <row r="6" spans="1:10" ht="18.75" customHeight="1" x14ac:dyDescent="0.25">
      <c r="B6" s="6" t="s">
        <v>102</v>
      </c>
      <c r="E6" s="5"/>
      <c r="F6" s="5"/>
    </row>
    <row r="7" spans="1:10" x14ac:dyDescent="0.25">
      <c r="B7" s="6" t="s">
        <v>15</v>
      </c>
      <c r="E7" s="5"/>
      <c r="F7" s="5"/>
    </row>
    <row r="8" spans="1:10" x14ac:dyDescent="0.25">
      <c r="B8" s="6" t="s">
        <v>16</v>
      </c>
      <c r="E8" s="5"/>
      <c r="F8" s="5"/>
    </row>
    <row r="9" spans="1:10" x14ac:dyDescent="0.25">
      <c r="B9" s="6" t="s">
        <v>64</v>
      </c>
      <c r="E9" s="5"/>
      <c r="F9" s="5"/>
    </row>
    <row r="10" spans="1:10" x14ac:dyDescent="0.25">
      <c r="B10" s="7" t="s">
        <v>70</v>
      </c>
      <c r="C10" s="11"/>
      <c r="D10" s="11"/>
      <c r="E10" s="5"/>
      <c r="F10" s="5"/>
    </row>
    <row r="11" spans="1:10" ht="115.5" customHeight="1" x14ac:dyDescent="0.25">
      <c r="B11" s="8" t="s">
        <v>65</v>
      </c>
      <c r="C11" s="12"/>
      <c r="D11" s="12"/>
    </row>
    <row r="12" spans="1:10" ht="21.6" customHeight="1" thickBot="1" x14ac:dyDescent="0.3">
      <c r="B12" s="13" t="s">
        <v>100</v>
      </c>
      <c r="C12" s="14"/>
      <c r="D12" s="14"/>
      <c r="G12" s="12"/>
    </row>
    <row r="13" spans="1:10" ht="48.75" customHeight="1" thickBot="1" x14ac:dyDescent="0.3">
      <c r="E13" s="27"/>
      <c r="F13" s="28"/>
      <c r="G13" s="28"/>
      <c r="H13" s="28"/>
      <c r="I13" s="15"/>
    </row>
    <row r="14" spans="1:10" ht="30.75" customHeight="1" thickBot="1" x14ac:dyDescent="0.3">
      <c r="A14" s="31" t="s">
        <v>13</v>
      </c>
      <c r="B14" s="32"/>
      <c r="C14" s="32"/>
      <c r="D14" s="33"/>
      <c r="E14" s="34" t="s">
        <v>6</v>
      </c>
      <c r="F14" s="35" t="s">
        <v>7</v>
      </c>
      <c r="G14" s="35" t="s">
        <v>8</v>
      </c>
      <c r="H14" s="36"/>
      <c r="I14" s="37" t="s">
        <v>75</v>
      </c>
      <c r="J14" s="4"/>
    </row>
    <row r="15" spans="1:10" s="17" customFormat="1" ht="32.25" thickBot="1" x14ac:dyDescent="0.3">
      <c r="A15" s="38" t="s">
        <v>0</v>
      </c>
      <c r="B15" s="39" t="s">
        <v>1</v>
      </c>
      <c r="C15" s="40" t="s">
        <v>116</v>
      </c>
      <c r="D15" s="41" t="s">
        <v>117</v>
      </c>
      <c r="E15" s="42" t="s">
        <v>9</v>
      </c>
      <c r="F15" s="43" t="s">
        <v>10</v>
      </c>
      <c r="G15" s="43" t="s">
        <v>14</v>
      </c>
      <c r="H15" s="44" t="s">
        <v>11</v>
      </c>
      <c r="I15" s="37"/>
      <c r="J15" s="16"/>
    </row>
    <row r="16" spans="1:10" ht="16.5" customHeight="1" x14ac:dyDescent="0.25">
      <c r="A16" s="45" t="s">
        <v>2</v>
      </c>
      <c r="B16" s="46"/>
      <c r="C16" s="47">
        <f>C18+C122</f>
        <v>100</v>
      </c>
      <c r="D16" s="48">
        <f>D18+D122</f>
        <v>100</v>
      </c>
      <c r="E16" s="49"/>
      <c r="F16" s="50"/>
      <c r="G16" s="51"/>
      <c r="H16" s="52"/>
      <c r="I16" s="53"/>
      <c r="J16" s="4"/>
    </row>
    <row r="17" spans="1:10" ht="16.5" thickBot="1" x14ac:dyDescent="0.3">
      <c r="A17" s="54"/>
      <c r="B17" s="55"/>
      <c r="C17" s="56"/>
      <c r="D17" s="48"/>
      <c r="E17" s="49"/>
      <c r="F17" s="57"/>
      <c r="G17" s="58"/>
      <c r="H17" s="59"/>
      <c r="I17" s="60"/>
      <c r="J17" s="4"/>
    </row>
    <row r="18" spans="1:10" ht="26.45" customHeight="1" thickBot="1" x14ac:dyDescent="0.3">
      <c r="A18" s="61" t="s">
        <v>22</v>
      </c>
      <c r="B18" s="62"/>
      <c r="C18" s="63">
        <f>C19+C115+C109</f>
        <v>92</v>
      </c>
      <c r="D18" s="64">
        <f>D19+D115+D109</f>
        <v>92</v>
      </c>
      <c r="E18" s="65"/>
      <c r="F18" s="66"/>
      <c r="G18" s="67"/>
      <c r="H18" s="68"/>
      <c r="I18" s="69"/>
      <c r="J18" s="4"/>
    </row>
    <row r="19" spans="1:10" ht="16.5" customHeight="1" x14ac:dyDescent="0.25">
      <c r="A19" s="70">
        <v>1</v>
      </c>
      <c r="B19" s="71" t="s">
        <v>61</v>
      </c>
      <c r="C19" s="47">
        <f>C21+C29+C36+C44+C51+C94+C71+C77+C85+C65+C58</f>
        <v>80</v>
      </c>
      <c r="D19" s="72">
        <f>D21+D29+D36+D44+D51+D94+D71+D77+D85+D65+D58+D102</f>
        <v>84</v>
      </c>
      <c r="E19" s="73"/>
      <c r="F19" s="74"/>
      <c r="G19" s="74"/>
      <c r="H19" s="75"/>
      <c r="I19" s="53"/>
      <c r="J19" s="4"/>
    </row>
    <row r="20" spans="1:10" ht="6" customHeight="1" x14ac:dyDescent="0.25">
      <c r="A20" s="76"/>
      <c r="B20" s="77"/>
      <c r="C20" s="72"/>
      <c r="D20" s="72"/>
      <c r="E20" s="73"/>
      <c r="F20" s="78"/>
      <c r="G20" s="78"/>
      <c r="H20" s="79"/>
      <c r="I20" s="80"/>
      <c r="J20" s="4"/>
    </row>
    <row r="21" spans="1:10" ht="23.25" customHeight="1" x14ac:dyDescent="0.25">
      <c r="A21" s="81" t="s">
        <v>18</v>
      </c>
      <c r="B21" s="82" t="s">
        <v>40</v>
      </c>
      <c r="C21" s="83">
        <f>C22</f>
        <v>12</v>
      </c>
      <c r="D21" s="84">
        <f>D22</f>
        <v>12</v>
      </c>
      <c r="E21" s="85"/>
      <c r="F21" s="85"/>
      <c r="G21" s="85"/>
      <c r="H21" s="86"/>
      <c r="I21" s="87"/>
      <c r="J21" s="4"/>
    </row>
    <row r="22" spans="1:10" ht="37.5" customHeight="1" x14ac:dyDescent="0.25">
      <c r="A22" s="88"/>
      <c r="B22" s="22" t="s">
        <v>41</v>
      </c>
      <c r="C22" s="24">
        <v>12</v>
      </c>
      <c r="D22" s="25">
        <v>12</v>
      </c>
      <c r="E22" s="89"/>
      <c r="F22" s="89"/>
      <c r="G22" s="89"/>
      <c r="H22" s="90"/>
      <c r="I22" s="91" t="s">
        <v>90</v>
      </c>
      <c r="J22" s="4"/>
    </row>
    <row r="23" spans="1:10" ht="34.5" customHeight="1" x14ac:dyDescent="0.25">
      <c r="A23" s="88"/>
      <c r="B23" s="22" t="s">
        <v>118</v>
      </c>
      <c r="C23" s="24">
        <v>6</v>
      </c>
      <c r="D23" s="25">
        <v>6</v>
      </c>
      <c r="E23" s="89"/>
      <c r="F23" s="89"/>
      <c r="G23" s="89"/>
      <c r="H23" s="90"/>
      <c r="I23" s="92"/>
      <c r="J23" s="4"/>
    </row>
    <row r="24" spans="1:10" ht="33" customHeight="1" x14ac:dyDescent="0.25">
      <c r="A24" s="88"/>
      <c r="B24" s="22" t="s">
        <v>119</v>
      </c>
      <c r="C24" s="24">
        <v>1</v>
      </c>
      <c r="D24" s="25">
        <v>1</v>
      </c>
      <c r="E24" s="89"/>
      <c r="F24" s="89"/>
      <c r="G24" s="89"/>
      <c r="H24" s="90"/>
      <c r="I24" s="92"/>
      <c r="J24" s="4"/>
    </row>
    <row r="25" spans="1:10" ht="33" customHeight="1" x14ac:dyDescent="0.25">
      <c r="A25" s="88"/>
      <c r="B25" s="22" t="s">
        <v>120</v>
      </c>
      <c r="C25" s="24">
        <v>0</v>
      </c>
      <c r="D25" s="25">
        <v>0</v>
      </c>
      <c r="E25" s="89"/>
      <c r="F25" s="89"/>
      <c r="G25" s="89"/>
      <c r="H25" s="90"/>
      <c r="I25" s="92"/>
      <c r="J25" s="4"/>
    </row>
    <row r="26" spans="1:10" ht="42.75" customHeight="1" x14ac:dyDescent="0.25">
      <c r="A26" s="88"/>
      <c r="B26" s="20" t="s">
        <v>137</v>
      </c>
      <c r="C26" s="24"/>
      <c r="D26" s="25"/>
      <c r="E26" s="89"/>
      <c r="F26" s="89"/>
      <c r="G26" s="89"/>
      <c r="H26" s="90"/>
      <c r="I26" s="92"/>
      <c r="J26" s="4"/>
    </row>
    <row r="27" spans="1:10" ht="27" customHeight="1" x14ac:dyDescent="0.25">
      <c r="A27" s="88"/>
      <c r="B27" s="93" t="s">
        <v>3</v>
      </c>
      <c r="C27" s="94"/>
      <c r="D27" s="89"/>
      <c r="E27" s="89"/>
      <c r="F27" s="89"/>
      <c r="G27" s="89"/>
      <c r="H27" s="90"/>
      <c r="I27" s="92"/>
      <c r="J27" s="4"/>
    </row>
    <row r="28" spans="1:10" ht="35.25" customHeight="1" x14ac:dyDescent="0.25">
      <c r="A28" s="95"/>
      <c r="B28" s="93" t="s">
        <v>4</v>
      </c>
      <c r="C28" s="94"/>
      <c r="D28" s="89"/>
      <c r="E28" s="96"/>
      <c r="F28" s="89"/>
      <c r="G28" s="89"/>
      <c r="H28" s="90"/>
      <c r="I28" s="97"/>
      <c r="J28" s="4"/>
    </row>
    <row r="29" spans="1:10" ht="20.45" customHeight="1" x14ac:dyDescent="0.25">
      <c r="A29" s="81" t="s">
        <v>19</v>
      </c>
      <c r="B29" s="82" t="s">
        <v>79</v>
      </c>
      <c r="C29" s="83">
        <f>C30</f>
        <v>6</v>
      </c>
      <c r="D29" s="83">
        <f>D30</f>
        <v>6</v>
      </c>
      <c r="E29" s="98"/>
      <c r="F29" s="84"/>
      <c r="G29" s="84"/>
      <c r="H29" s="99"/>
      <c r="I29" s="87"/>
      <c r="J29" s="4"/>
    </row>
    <row r="30" spans="1:10" ht="18.75" customHeight="1" x14ac:dyDescent="0.25">
      <c r="A30" s="100"/>
      <c r="B30" s="22" t="s">
        <v>62</v>
      </c>
      <c r="C30" s="24">
        <v>6</v>
      </c>
      <c r="D30" s="25">
        <v>6</v>
      </c>
      <c r="E30" s="89"/>
      <c r="F30" s="89"/>
      <c r="G30" s="89"/>
      <c r="H30" s="90"/>
      <c r="I30" s="91" t="s">
        <v>90</v>
      </c>
      <c r="J30" s="4"/>
    </row>
    <row r="31" spans="1:10" ht="16.5" customHeight="1" x14ac:dyDescent="0.25">
      <c r="A31" s="88"/>
      <c r="B31" s="22" t="s">
        <v>63</v>
      </c>
      <c r="C31" s="24">
        <v>3</v>
      </c>
      <c r="D31" s="25">
        <v>3</v>
      </c>
      <c r="E31" s="89"/>
      <c r="F31" s="89"/>
      <c r="G31" s="89"/>
      <c r="H31" s="90"/>
      <c r="I31" s="92"/>
      <c r="J31" s="4"/>
    </row>
    <row r="32" spans="1:10" ht="17.25" customHeight="1" x14ac:dyDescent="0.25">
      <c r="A32" s="101"/>
      <c r="B32" s="22" t="s">
        <v>84</v>
      </c>
      <c r="C32" s="24">
        <v>0</v>
      </c>
      <c r="D32" s="25">
        <v>0</v>
      </c>
      <c r="E32" s="89"/>
      <c r="F32" s="89"/>
      <c r="G32" s="89"/>
      <c r="H32" s="90"/>
      <c r="I32" s="92"/>
      <c r="J32" s="4"/>
    </row>
    <row r="33" spans="1:10" ht="17.25" customHeight="1" x14ac:dyDescent="0.25">
      <c r="A33" s="88"/>
      <c r="B33" s="102" t="s">
        <v>33</v>
      </c>
      <c r="C33" s="94"/>
      <c r="D33" s="89"/>
      <c r="E33" s="89"/>
      <c r="F33" s="89"/>
      <c r="G33" s="89"/>
      <c r="H33" s="90"/>
      <c r="I33" s="92"/>
      <c r="J33" s="4"/>
    </row>
    <row r="34" spans="1:10" ht="17.25" customHeight="1" x14ac:dyDescent="0.25">
      <c r="A34" s="88"/>
      <c r="B34" s="93" t="s">
        <v>3</v>
      </c>
      <c r="C34" s="94"/>
      <c r="D34" s="89"/>
      <c r="E34" s="89"/>
      <c r="F34" s="89"/>
      <c r="G34" s="89"/>
      <c r="H34" s="90"/>
      <c r="I34" s="92"/>
      <c r="J34" s="4"/>
    </row>
    <row r="35" spans="1:10" ht="17.25" customHeight="1" x14ac:dyDescent="0.25">
      <c r="A35" s="95"/>
      <c r="B35" s="93" t="s">
        <v>4</v>
      </c>
      <c r="C35" s="94"/>
      <c r="D35" s="89"/>
      <c r="E35" s="96"/>
      <c r="F35" s="89"/>
      <c r="G35" s="89"/>
      <c r="H35" s="90"/>
      <c r="I35" s="97"/>
      <c r="J35" s="4"/>
    </row>
    <row r="36" spans="1:10" x14ac:dyDescent="0.25">
      <c r="A36" s="81" t="s">
        <v>20</v>
      </c>
      <c r="B36" s="82" t="s">
        <v>42</v>
      </c>
      <c r="C36" s="83">
        <f>C37</f>
        <v>8</v>
      </c>
      <c r="D36" s="83">
        <f>D37</f>
        <v>8</v>
      </c>
      <c r="E36" s="98"/>
      <c r="F36" s="84"/>
      <c r="G36" s="84"/>
      <c r="H36" s="103"/>
      <c r="I36" s="87"/>
      <c r="J36" s="4"/>
    </row>
    <row r="37" spans="1:10" ht="18" customHeight="1" x14ac:dyDescent="0.25">
      <c r="A37" s="100"/>
      <c r="B37" s="22" t="s">
        <v>43</v>
      </c>
      <c r="C37" s="104">
        <v>8</v>
      </c>
      <c r="D37" s="104">
        <v>8</v>
      </c>
      <c r="E37" s="89"/>
      <c r="F37" s="89"/>
      <c r="G37" s="89"/>
      <c r="H37" s="90"/>
      <c r="I37" s="91" t="s">
        <v>90</v>
      </c>
      <c r="J37" s="4"/>
    </row>
    <row r="38" spans="1:10" ht="19.5" customHeight="1" x14ac:dyDescent="0.25">
      <c r="A38" s="88"/>
      <c r="B38" s="22" t="s">
        <v>44</v>
      </c>
      <c r="C38" s="104">
        <v>4</v>
      </c>
      <c r="D38" s="104">
        <v>4</v>
      </c>
      <c r="E38" s="89"/>
      <c r="F38" s="89"/>
      <c r="G38" s="89"/>
      <c r="H38" s="90"/>
      <c r="I38" s="92"/>
      <c r="J38" s="4"/>
    </row>
    <row r="39" spans="1:10" ht="19.5" customHeight="1" x14ac:dyDescent="0.25">
      <c r="A39" s="88"/>
      <c r="B39" s="23" t="s">
        <v>71</v>
      </c>
      <c r="C39" s="104">
        <v>1</v>
      </c>
      <c r="D39" s="104">
        <v>1</v>
      </c>
      <c r="E39" s="89"/>
      <c r="F39" s="89"/>
      <c r="G39" s="89"/>
      <c r="H39" s="90"/>
      <c r="I39" s="92"/>
      <c r="J39" s="4"/>
    </row>
    <row r="40" spans="1:10" ht="19.5" customHeight="1" x14ac:dyDescent="0.25">
      <c r="A40" s="88"/>
      <c r="B40" s="22" t="s">
        <v>121</v>
      </c>
      <c r="C40" s="104">
        <v>0</v>
      </c>
      <c r="D40" s="104">
        <v>0</v>
      </c>
      <c r="E40" s="89"/>
      <c r="F40" s="89"/>
      <c r="G40" s="89"/>
      <c r="H40" s="90"/>
      <c r="I40" s="92"/>
      <c r="J40" s="4"/>
    </row>
    <row r="41" spans="1:10" ht="18" customHeight="1" x14ac:dyDescent="0.25">
      <c r="A41" s="88"/>
      <c r="B41" s="105" t="s">
        <v>33</v>
      </c>
      <c r="C41" s="105"/>
      <c r="D41" s="105"/>
      <c r="E41" s="89"/>
      <c r="F41" s="89"/>
      <c r="G41" s="89"/>
      <c r="H41" s="90"/>
      <c r="I41" s="92"/>
      <c r="J41" s="4"/>
    </row>
    <row r="42" spans="1:10" ht="16.899999999999999" customHeight="1" x14ac:dyDescent="0.25">
      <c r="A42" s="88"/>
      <c r="B42" s="106" t="s">
        <v>3</v>
      </c>
      <c r="C42" s="107"/>
      <c r="D42" s="108"/>
      <c r="E42" s="96"/>
      <c r="F42" s="89"/>
      <c r="G42" s="89"/>
      <c r="H42" s="90"/>
      <c r="I42" s="92"/>
      <c r="J42" s="4"/>
    </row>
    <row r="43" spans="1:10" ht="18.75" customHeight="1" x14ac:dyDescent="0.25">
      <c r="A43" s="95"/>
      <c r="B43" s="106" t="s">
        <v>4</v>
      </c>
      <c r="C43" s="107"/>
      <c r="D43" s="108"/>
      <c r="E43" s="96"/>
      <c r="F43" s="89"/>
      <c r="G43" s="89"/>
      <c r="H43" s="90"/>
      <c r="I43" s="97"/>
      <c r="J43" s="4"/>
    </row>
    <row r="44" spans="1:10" ht="22.9" customHeight="1" x14ac:dyDescent="0.25">
      <c r="A44" s="81" t="s">
        <v>21</v>
      </c>
      <c r="B44" s="82" t="s">
        <v>105</v>
      </c>
      <c r="C44" s="83">
        <f>C45</f>
        <v>8</v>
      </c>
      <c r="D44" s="83">
        <f>D45</f>
        <v>8</v>
      </c>
      <c r="E44" s="98"/>
      <c r="F44" s="84"/>
      <c r="G44" s="84"/>
      <c r="H44" s="99"/>
      <c r="I44" s="87"/>
      <c r="J44" s="4"/>
    </row>
    <row r="45" spans="1:10" ht="22.5" customHeight="1" x14ac:dyDescent="0.25">
      <c r="A45" s="100"/>
      <c r="B45" s="22" t="s">
        <v>103</v>
      </c>
      <c r="C45" s="109">
        <v>8</v>
      </c>
      <c r="D45" s="104">
        <v>8</v>
      </c>
      <c r="E45" s="89"/>
      <c r="F45" s="89"/>
      <c r="G45" s="89"/>
      <c r="H45" s="90"/>
      <c r="I45" s="91" t="s">
        <v>90</v>
      </c>
      <c r="J45" s="4"/>
    </row>
    <row r="46" spans="1:10" ht="24" customHeight="1" x14ac:dyDescent="0.25">
      <c r="A46" s="88"/>
      <c r="B46" s="22" t="s">
        <v>113</v>
      </c>
      <c r="C46" s="109">
        <v>4</v>
      </c>
      <c r="D46" s="104">
        <v>4</v>
      </c>
      <c r="E46" s="89"/>
      <c r="F46" s="89"/>
      <c r="G46" s="89"/>
      <c r="H46" s="90"/>
      <c r="I46" s="92"/>
      <c r="J46" s="4"/>
    </row>
    <row r="47" spans="1:10" ht="36" customHeight="1" x14ac:dyDescent="0.25">
      <c r="A47" s="88"/>
      <c r="B47" s="22" t="s">
        <v>104</v>
      </c>
      <c r="C47" s="109">
        <v>0</v>
      </c>
      <c r="D47" s="104">
        <v>0</v>
      </c>
      <c r="E47" s="89"/>
      <c r="F47" s="89"/>
      <c r="G47" s="89"/>
      <c r="H47" s="90"/>
      <c r="I47" s="92"/>
      <c r="J47" s="4"/>
    </row>
    <row r="48" spans="1:10" ht="17.25" customHeight="1" x14ac:dyDescent="0.25">
      <c r="A48" s="88"/>
      <c r="B48" s="110" t="s">
        <v>33</v>
      </c>
      <c r="C48" s="94"/>
      <c r="D48" s="89"/>
      <c r="E48" s="89"/>
      <c r="F48" s="89"/>
      <c r="G48" s="89"/>
      <c r="H48" s="90"/>
      <c r="I48" s="92"/>
      <c r="J48" s="4"/>
    </row>
    <row r="49" spans="1:10" ht="17.25" customHeight="1" x14ac:dyDescent="0.25">
      <c r="A49" s="88"/>
      <c r="B49" s="93" t="s">
        <v>3</v>
      </c>
      <c r="C49" s="94"/>
      <c r="D49" s="89"/>
      <c r="E49" s="96"/>
      <c r="F49" s="89"/>
      <c r="G49" s="89"/>
      <c r="H49" s="90"/>
      <c r="I49" s="92"/>
      <c r="J49" s="4"/>
    </row>
    <row r="50" spans="1:10" ht="17.25" customHeight="1" x14ac:dyDescent="0.25">
      <c r="A50" s="95"/>
      <c r="B50" s="93" t="s">
        <v>4</v>
      </c>
      <c r="C50" s="94"/>
      <c r="D50" s="89"/>
      <c r="E50" s="96"/>
      <c r="F50" s="89"/>
      <c r="G50" s="89"/>
      <c r="H50" s="90"/>
      <c r="I50" s="97"/>
      <c r="J50" s="4"/>
    </row>
    <row r="51" spans="1:10" ht="17.25" customHeight="1" x14ac:dyDescent="0.25">
      <c r="A51" s="81" t="s">
        <v>30</v>
      </c>
      <c r="B51" s="82" t="s">
        <v>37</v>
      </c>
      <c r="C51" s="83">
        <f>C52</f>
        <v>6</v>
      </c>
      <c r="D51" s="83">
        <f>D52</f>
        <v>8</v>
      </c>
      <c r="E51" s="98"/>
      <c r="F51" s="84"/>
      <c r="G51" s="84"/>
      <c r="H51" s="99"/>
      <c r="I51" s="82"/>
      <c r="J51" s="4"/>
    </row>
    <row r="52" spans="1:10" ht="17.25" customHeight="1" x14ac:dyDescent="0.25">
      <c r="A52" s="111"/>
      <c r="B52" s="22" t="s">
        <v>122</v>
      </c>
      <c r="C52" s="109">
        <v>6</v>
      </c>
      <c r="D52" s="104">
        <v>8</v>
      </c>
      <c r="E52" s="89"/>
      <c r="F52" s="89"/>
      <c r="G52" s="89"/>
      <c r="H52" s="90"/>
      <c r="I52" s="91" t="s">
        <v>93</v>
      </c>
      <c r="J52" s="4"/>
    </row>
    <row r="53" spans="1:10" ht="17.25" customHeight="1" x14ac:dyDescent="0.25">
      <c r="A53" s="112"/>
      <c r="B53" s="22" t="s">
        <v>123</v>
      </c>
      <c r="C53" s="109">
        <v>3</v>
      </c>
      <c r="D53" s="104">
        <v>4</v>
      </c>
      <c r="E53" s="89"/>
      <c r="F53" s="89"/>
      <c r="G53" s="89"/>
      <c r="H53" s="90"/>
      <c r="I53" s="92"/>
      <c r="J53" s="4"/>
    </row>
    <row r="54" spans="1:10" ht="27.75" customHeight="1" x14ac:dyDescent="0.25">
      <c r="A54" s="112"/>
      <c r="B54" s="22" t="s">
        <v>124</v>
      </c>
      <c r="C54" s="109">
        <v>0</v>
      </c>
      <c r="D54" s="104">
        <v>0</v>
      </c>
      <c r="E54" s="89"/>
      <c r="F54" s="89"/>
      <c r="G54" s="89"/>
      <c r="H54" s="90"/>
      <c r="I54" s="92"/>
      <c r="J54" s="4"/>
    </row>
    <row r="55" spans="1:10" ht="27.75" customHeight="1" x14ac:dyDescent="0.25">
      <c r="A55" s="112"/>
      <c r="B55" s="93" t="s">
        <v>33</v>
      </c>
      <c r="C55" s="94"/>
      <c r="D55" s="89"/>
      <c r="E55" s="89"/>
      <c r="F55" s="89"/>
      <c r="G55" s="89"/>
      <c r="H55" s="90"/>
      <c r="I55" s="92"/>
      <c r="J55" s="4"/>
    </row>
    <row r="56" spans="1:10" ht="17.25" customHeight="1" x14ac:dyDescent="0.25">
      <c r="A56" s="112"/>
      <c r="B56" s="93" t="s">
        <v>3</v>
      </c>
      <c r="C56" s="94"/>
      <c r="D56" s="89"/>
      <c r="E56" s="96"/>
      <c r="F56" s="89"/>
      <c r="G56" s="89"/>
      <c r="H56" s="90"/>
      <c r="I56" s="92"/>
      <c r="J56" s="4"/>
    </row>
    <row r="57" spans="1:10" ht="17.25" customHeight="1" x14ac:dyDescent="0.25">
      <c r="A57" s="113"/>
      <c r="B57" s="93" t="s">
        <v>4</v>
      </c>
      <c r="C57" s="94"/>
      <c r="D57" s="89"/>
      <c r="E57" s="96"/>
      <c r="F57" s="89"/>
      <c r="G57" s="89"/>
      <c r="H57" s="90"/>
      <c r="I57" s="97"/>
      <c r="J57" s="4"/>
    </row>
    <row r="58" spans="1:10" ht="17.25" customHeight="1" x14ac:dyDescent="0.25">
      <c r="A58" s="81" t="s">
        <v>32</v>
      </c>
      <c r="B58" s="82" t="s">
        <v>107</v>
      </c>
      <c r="C58" s="83">
        <f>C59</f>
        <v>8</v>
      </c>
      <c r="D58" s="83">
        <f>D59</f>
        <v>10</v>
      </c>
      <c r="E58" s="98"/>
      <c r="F58" s="84"/>
      <c r="G58" s="84"/>
      <c r="H58" s="99"/>
      <c r="I58" s="82"/>
      <c r="J58" s="4"/>
    </row>
    <row r="59" spans="1:10" ht="17.25" customHeight="1" x14ac:dyDescent="0.25">
      <c r="A59" s="111"/>
      <c r="B59" s="22" t="s">
        <v>108</v>
      </c>
      <c r="C59" s="109">
        <v>8</v>
      </c>
      <c r="D59" s="104">
        <v>10</v>
      </c>
      <c r="E59" s="89"/>
      <c r="F59" s="89"/>
      <c r="G59" s="89"/>
      <c r="H59" s="90"/>
      <c r="I59" s="91" t="s">
        <v>93</v>
      </c>
      <c r="J59" s="4"/>
    </row>
    <row r="60" spans="1:10" ht="17.25" customHeight="1" x14ac:dyDescent="0.25">
      <c r="A60" s="112"/>
      <c r="B60" s="22" t="s">
        <v>135</v>
      </c>
      <c r="C60" s="109">
        <v>4</v>
      </c>
      <c r="D60" s="104">
        <v>5</v>
      </c>
      <c r="E60" s="89"/>
      <c r="F60" s="89"/>
      <c r="G60" s="89"/>
      <c r="H60" s="90"/>
      <c r="I60" s="92"/>
      <c r="J60" s="4"/>
    </row>
    <row r="61" spans="1:10" ht="17.25" customHeight="1" x14ac:dyDescent="0.25">
      <c r="A61" s="112"/>
      <c r="B61" s="22" t="s">
        <v>136</v>
      </c>
      <c r="C61" s="109">
        <v>0</v>
      </c>
      <c r="D61" s="104">
        <v>0</v>
      </c>
      <c r="E61" s="89"/>
      <c r="F61" s="89"/>
      <c r="G61" s="89"/>
      <c r="H61" s="90"/>
      <c r="I61" s="92"/>
      <c r="J61" s="4"/>
    </row>
    <row r="62" spans="1:10" ht="17.25" customHeight="1" x14ac:dyDescent="0.25">
      <c r="A62" s="112"/>
      <c r="B62" s="93" t="s">
        <v>33</v>
      </c>
      <c r="C62" s="94"/>
      <c r="D62" s="89"/>
      <c r="E62" s="89"/>
      <c r="F62" s="89"/>
      <c r="G62" s="89"/>
      <c r="H62" s="90"/>
      <c r="I62" s="92"/>
      <c r="J62" s="4"/>
    </row>
    <row r="63" spans="1:10" ht="17.25" customHeight="1" x14ac:dyDescent="0.25">
      <c r="A63" s="112"/>
      <c r="B63" s="93" t="s">
        <v>3</v>
      </c>
      <c r="C63" s="94"/>
      <c r="D63" s="89"/>
      <c r="E63" s="96"/>
      <c r="F63" s="89"/>
      <c r="G63" s="89"/>
      <c r="H63" s="90"/>
      <c r="I63" s="92"/>
      <c r="J63" s="4"/>
    </row>
    <row r="64" spans="1:10" ht="17.25" customHeight="1" x14ac:dyDescent="0.25">
      <c r="A64" s="113"/>
      <c r="B64" s="93" t="s">
        <v>4</v>
      </c>
      <c r="C64" s="94"/>
      <c r="D64" s="89"/>
      <c r="E64" s="96"/>
      <c r="F64" s="89"/>
      <c r="G64" s="89"/>
      <c r="H64" s="90"/>
      <c r="I64" s="97"/>
      <c r="J64" s="4"/>
    </row>
    <row r="65" spans="1:10" ht="17.25" customHeight="1" thickBot="1" x14ac:dyDescent="0.3">
      <c r="A65" s="114" t="s">
        <v>36</v>
      </c>
      <c r="B65" s="82" t="s">
        <v>69</v>
      </c>
      <c r="C65" s="83">
        <f>C66</f>
        <v>3</v>
      </c>
      <c r="D65" s="83">
        <f>D66</f>
        <v>3</v>
      </c>
      <c r="E65" s="98"/>
      <c r="F65" s="84"/>
      <c r="G65" s="84"/>
      <c r="H65" s="99"/>
      <c r="I65" s="87"/>
      <c r="J65" s="4"/>
    </row>
    <row r="66" spans="1:10" ht="17.25" customHeight="1" x14ac:dyDescent="0.25">
      <c r="A66" s="115"/>
      <c r="B66" s="116" t="s">
        <v>67</v>
      </c>
      <c r="C66" s="24">
        <v>3</v>
      </c>
      <c r="D66" s="25">
        <v>3</v>
      </c>
      <c r="E66" s="89"/>
      <c r="F66" s="89"/>
      <c r="G66" s="89"/>
      <c r="H66" s="90"/>
      <c r="I66" s="91" t="s">
        <v>94</v>
      </c>
      <c r="J66" s="4"/>
    </row>
    <row r="67" spans="1:10" ht="17.25" customHeight="1" x14ac:dyDescent="0.25">
      <c r="A67" s="117"/>
      <c r="B67" s="118" t="s">
        <v>68</v>
      </c>
      <c r="C67" s="119">
        <v>0</v>
      </c>
      <c r="D67" s="25">
        <v>0</v>
      </c>
      <c r="E67" s="89"/>
      <c r="F67" s="89"/>
      <c r="G67" s="89"/>
      <c r="H67" s="90"/>
      <c r="I67" s="120"/>
      <c r="J67" s="4"/>
    </row>
    <row r="68" spans="1:10" ht="17.25" customHeight="1" x14ac:dyDescent="0.25">
      <c r="A68" s="117"/>
      <c r="B68" s="121" t="s">
        <v>38</v>
      </c>
      <c r="C68" s="122"/>
      <c r="D68" s="121"/>
      <c r="E68" s="96"/>
      <c r="F68" s="89"/>
      <c r="G68" s="89"/>
      <c r="H68" s="90"/>
      <c r="I68" s="120"/>
      <c r="J68" s="4"/>
    </row>
    <row r="69" spans="1:10" ht="17.25" customHeight="1" x14ac:dyDescent="0.25">
      <c r="A69" s="117"/>
      <c r="B69" s="20" t="s">
        <v>3</v>
      </c>
      <c r="C69" s="123"/>
      <c r="D69" s="124"/>
      <c r="E69" s="96"/>
      <c r="F69" s="89"/>
      <c r="G69" s="89"/>
      <c r="H69" s="90"/>
      <c r="I69" s="120"/>
      <c r="J69" s="4"/>
    </row>
    <row r="70" spans="1:10" ht="17.25" customHeight="1" x14ac:dyDescent="0.25">
      <c r="A70" s="125"/>
      <c r="B70" s="20" t="s">
        <v>4</v>
      </c>
      <c r="C70" s="123"/>
      <c r="D70" s="124"/>
      <c r="E70" s="96"/>
      <c r="F70" s="89"/>
      <c r="G70" s="89"/>
      <c r="H70" s="90"/>
      <c r="I70" s="126"/>
      <c r="J70" s="4"/>
    </row>
    <row r="71" spans="1:10" ht="17.25" customHeight="1" x14ac:dyDescent="0.25">
      <c r="A71" s="114" t="s">
        <v>51</v>
      </c>
      <c r="B71" s="82" t="s">
        <v>45</v>
      </c>
      <c r="C71" s="83">
        <f>C72</f>
        <v>6</v>
      </c>
      <c r="D71" s="83">
        <f>D72</f>
        <v>6</v>
      </c>
      <c r="E71" s="98"/>
      <c r="F71" s="84"/>
      <c r="G71" s="84"/>
      <c r="H71" s="99"/>
      <c r="I71" s="87"/>
      <c r="J71" s="4"/>
    </row>
    <row r="72" spans="1:10" ht="17.25" customHeight="1" x14ac:dyDescent="0.25">
      <c r="A72" s="111"/>
      <c r="B72" s="22" t="s">
        <v>46</v>
      </c>
      <c r="C72" s="109">
        <v>6</v>
      </c>
      <c r="D72" s="104">
        <v>6</v>
      </c>
      <c r="E72" s="89"/>
      <c r="F72" s="89"/>
      <c r="G72" s="89"/>
      <c r="H72" s="90"/>
      <c r="I72" s="91" t="s">
        <v>95</v>
      </c>
      <c r="J72" s="4"/>
    </row>
    <row r="73" spans="1:10" ht="17.25" customHeight="1" x14ac:dyDescent="0.25">
      <c r="A73" s="112"/>
      <c r="B73" s="22" t="s">
        <v>47</v>
      </c>
      <c r="C73" s="109">
        <v>0</v>
      </c>
      <c r="D73" s="104">
        <v>0</v>
      </c>
      <c r="E73" s="89"/>
      <c r="F73" s="89"/>
      <c r="G73" s="89"/>
      <c r="H73" s="90"/>
      <c r="I73" s="120"/>
      <c r="J73" s="4"/>
    </row>
    <row r="74" spans="1:10" ht="17.25" customHeight="1" x14ac:dyDescent="0.25">
      <c r="A74" s="112"/>
      <c r="B74" s="121" t="s">
        <v>38</v>
      </c>
      <c r="C74" s="122"/>
      <c r="D74" s="121"/>
      <c r="E74" s="96"/>
      <c r="F74" s="89"/>
      <c r="G74" s="89"/>
      <c r="H74" s="90"/>
      <c r="I74" s="120"/>
      <c r="J74" s="4"/>
    </row>
    <row r="75" spans="1:10" ht="17.25" customHeight="1" x14ac:dyDescent="0.25">
      <c r="A75" s="112"/>
      <c r="B75" s="20" t="s">
        <v>3</v>
      </c>
      <c r="C75" s="123"/>
      <c r="D75" s="124"/>
      <c r="E75" s="96"/>
      <c r="F75" s="89"/>
      <c r="G75" s="89"/>
      <c r="H75" s="90"/>
      <c r="I75" s="120"/>
      <c r="J75" s="4"/>
    </row>
    <row r="76" spans="1:10" ht="17.25" customHeight="1" x14ac:dyDescent="0.25">
      <c r="A76" s="113"/>
      <c r="B76" s="20" t="s">
        <v>4</v>
      </c>
      <c r="C76" s="123"/>
      <c r="D76" s="124"/>
      <c r="E76" s="96"/>
      <c r="F76" s="89"/>
      <c r="G76" s="89"/>
      <c r="H76" s="90"/>
      <c r="I76" s="126"/>
      <c r="J76" s="4"/>
    </row>
    <row r="77" spans="1:10" ht="19.5" customHeight="1" x14ac:dyDescent="0.25">
      <c r="A77" s="114" t="s">
        <v>53</v>
      </c>
      <c r="B77" s="82" t="s">
        <v>48</v>
      </c>
      <c r="C77" s="127">
        <f>C78</f>
        <v>7</v>
      </c>
      <c r="D77" s="127">
        <f>D78</f>
        <v>7</v>
      </c>
      <c r="E77" s="98"/>
      <c r="F77" s="84"/>
      <c r="G77" s="84"/>
      <c r="H77" s="99"/>
      <c r="I77" s="82"/>
      <c r="J77" s="4"/>
    </row>
    <row r="78" spans="1:10" ht="52.5" customHeight="1" x14ac:dyDescent="0.25">
      <c r="A78" s="111"/>
      <c r="B78" s="22" t="s">
        <v>49</v>
      </c>
      <c r="C78" s="109">
        <v>7</v>
      </c>
      <c r="D78" s="104">
        <v>7</v>
      </c>
      <c r="E78" s="89"/>
      <c r="F78" s="89"/>
      <c r="G78" s="89"/>
      <c r="H78" s="90"/>
      <c r="I78" s="91" t="s">
        <v>96</v>
      </c>
      <c r="J78" s="4"/>
    </row>
    <row r="79" spans="1:10" ht="35.450000000000003" customHeight="1" x14ac:dyDescent="0.25">
      <c r="A79" s="112"/>
      <c r="B79" s="22" t="s">
        <v>125</v>
      </c>
      <c r="C79" s="109">
        <v>4</v>
      </c>
      <c r="D79" s="104">
        <v>4</v>
      </c>
      <c r="E79" s="89"/>
      <c r="F79" s="89"/>
      <c r="G79" s="89"/>
      <c r="H79" s="90"/>
      <c r="I79" s="120"/>
      <c r="J79" s="4"/>
    </row>
    <row r="80" spans="1:10" ht="51.75" customHeight="1" x14ac:dyDescent="0.25">
      <c r="A80" s="112"/>
      <c r="B80" s="22" t="s">
        <v>126</v>
      </c>
      <c r="C80" s="109">
        <v>1</v>
      </c>
      <c r="D80" s="104">
        <v>1</v>
      </c>
      <c r="E80" s="89"/>
      <c r="F80" s="89"/>
      <c r="G80" s="89"/>
      <c r="H80" s="90"/>
      <c r="I80" s="120"/>
      <c r="J80" s="4"/>
    </row>
    <row r="81" spans="1:10" ht="27" customHeight="1" x14ac:dyDescent="0.25">
      <c r="A81" s="112"/>
      <c r="B81" s="22" t="s">
        <v>127</v>
      </c>
      <c r="C81" s="109">
        <v>0</v>
      </c>
      <c r="D81" s="104">
        <v>0</v>
      </c>
      <c r="E81" s="96"/>
      <c r="F81" s="89"/>
      <c r="G81" s="89"/>
      <c r="H81" s="90"/>
      <c r="I81" s="120"/>
      <c r="J81" s="4"/>
    </row>
    <row r="82" spans="1:10" ht="19.899999999999999" customHeight="1" x14ac:dyDescent="0.25">
      <c r="A82" s="112"/>
      <c r="B82" s="121" t="s">
        <v>38</v>
      </c>
      <c r="C82" s="122"/>
      <c r="D82" s="121"/>
      <c r="E82" s="96"/>
      <c r="F82" s="89"/>
      <c r="G82" s="89"/>
      <c r="H82" s="90"/>
      <c r="I82" s="120"/>
      <c r="J82" s="4"/>
    </row>
    <row r="83" spans="1:10" ht="21.6" customHeight="1" x14ac:dyDescent="0.25">
      <c r="A83" s="112"/>
      <c r="B83" s="20" t="s">
        <v>3</v>
      </c>
      <c r="C83" s="123"/>
      <c r="D83" s="124"/>
      <c r="E83" s="96"/>
      <c r="F83" s="89"/>
      <c r="G83" s="89"/>
      <c r="H83" s="90"/>
      <c r="I83" s="120"/>
      <c r="J83" s="4"/>
    </row>
    <row r="84" spans="1:10" ht="19.149999999999999" customHeight="1" x14ac:dyDescent="0.25">
      <c r="A84" s="113"/>
      <c r="B84" s="20" t="s">
        <v>4</v>
      </c>
      <c r="C84" s="123"/>
      <c r="D84" s="124"/>
      <c r="E84" s="96"/>
      <c r="F84" s="89"/>
      <c r="G84" s="89"/>
      <c r="H84" s="90"/>
      <c r="I84" s="126"/>
      <c r="J84" s="4"/>
    </row>
    <row r="85" spans="1:10" ht="38.25" customHeight="1" x14ac:dyDescent="0.25">
      <c r="A85" s="81" t="s">
        <v>66</v>
      </c>
      <c r="B85" s="128" t="s">
        <v>50</v>
      </c>
      <c r="C85" s="127">
        <f>C86</f>
        <v>8</v>
      </c>
      <c r="D85" s="127">
        <f>D86</f>
        <v>8</v>
      </c>
      <c r="E85" s="98"/>
      <c r="F85" s="84"/>
      <c r="G85" s="84"/>
      <c r="H85" s="99"/>
      <c r="I85" s="82"/>
      <c r="J85" s="4"/>
    </row>
    <row r="86" spans="1:10" ht="17.25" customHeight="1" x14ac:dyDescent="0.25">
      <c r="A86" s="129"/>
      <c r="B86" s="130" t="s">
        <v>80</v>
      </c>
      <c r="C86" s="131">
        <v>8</v>
      </c>
      <c r="D86" s="132">
        <v>8</v>
      </c>
      <c r="E86" s="89"/>
      <c r="F86" s="89"/>
      <c r="G86" s="89"/>
      <c r="H86" s="90"/>
      <c r="I86" s="91" t="s">
        <v>96</v>
      </c>
      <c r="J86" s="4"/>
    </row>
    <row r="87" spans="1:10" ht="17.25" customHeight="1" x14ac:dyDescent="0.25">
      <c r="A87" s="133"/>
      <c r="B87" s="130" t="s">
        <v>81</v>
      </c>
      <c r="C87" s="131">
        <v>5</v>
      </c>
      <c r="D87" s="132">
        <v>5</v>
      </c>
      <c r="E87" s="89"/>
      <c r="F87" s="89"/>
      <c r="G87" s="89"/>
      <c r="H87" s="90"/>
      <c r="I87" s="120"/>
      <c r="J87" s="4"/>
    </row>
    <row r="88" spans="1:10" ht="17.25" customHeight="1" x14ac:dyDescent="0.25">
      <c r="A88" s="133"/>
      <c r="B88" s="130" t="s">
        <v>82</v>
      </c>
      <c r="C88" s="131">
        <v>3</v>
      </c>
      <c r="D88" s="132">
        <v>3</v>
      </c>
      <c r="E88" s="89"/>
      <c r="F88" s="89"/>
      <c r="G88" s="89"/>
      <c r="H88" s="90"/>
      <c r="I88" s="120"/>
      <c r="J88" s="4"/>
    </row>
    <row r="89" spans="1:10" ht="17.25" customHeight="1" x14ac:dyDescent="0.25">
      <c r="A89" s="133"/>
      <c r="B89" s="130" t="s">
        <v>83</v>
      </c>
      <c r="C89" s="131">
        <v>0</v>
      </c>
      <c r="D89" s="132">
        <v>0</v>
      </c>
      <c r="E89" s="89"/>
      <c r="F89" s="89"/>
      <c r="G89" s="89"/>
      <c r="H89" s="90"/>
      <c r="I89" s="120"/>
      <c r="J89" s="4"/>
    </row>
    <row r="90" spans="1:10" ht="36.6" customHeight="1" x14ac:dyDescent="0.25">
      <c r="A90" s="133"/>
      <c r="B90" s="20" t="s">
        <v>52</v>
      </c>
      <c r="C90" s="123"/>
      <c r="D90" s="124"/>
      <c r="E90" s="89"/>
      <c r="F90" s="89"/>
      <c r="G90" s="89"/>
      <c r="H90" s="90"/>
      <c r="I90" s="120"/>
      <c r="J90" s="4"/>
    </row>
    <row r="91" spans="1:10" ht="17.25" customHeight="1" x14ac:dyDescent="0.25">
      <c r="A91" s="133"/>
      <c r="B91" s="134" t="s">
        <v>38</v>
      </c>
      <c r="C91" s="122"/>
      <c r="D91" s="121"/>
      <c r="E91" s="96"/>
      <c r="F91" s="89"/>
      <c r="G91" s="89"/>
      <c r="H91" s="90"/>
      <c r="I91" s="120"/>
      <c r="J91" s="4"/>
    </row>
    <row r="92" spans="1:10" ht="17.25" customHeight="1" x14ac:dyDescent="0.25">
      <c r="A92" s="133"/>
      <c r="B92" s="20" t="s">
        <v>3</v>
      </c>
      <c r="C92" s="123"/>
      <c r="D92" s="124"/>
      <c r="E92" s="96"/>
      <c r="F92" s="89"/>
      <c r="G92" s="89"/>
      <c r="H92" s="90"/>
      <c r="I92" s="120"/>
      <c r="J92" s="4"/>
    </row>
    <row r="93" spans="1:10" ht="17.25" customHeight="1" x14ac:dyDescent="0.25">
      <c r="A93" s="135"/>
      <c r="B93" s="20" t="s">
        <v>4</v>
      </c>
      <c r="C93" s="123"/>
      <c r="D93" s="124"/>
      <c r="E93" s="96"/>
      <c r="F93" s="89"/>
      <c r="G93" s="89"/>
      <c r="H93" s="90"/>
      <c r="I93" s="126"/>
      <c r="J93" s="4"/>
    </row>
    <row r="94" spans="1:10" ht="38.25" customHeight="1" x14ac:dyDescent="0.25">
      <c r="A94" s="114" t="s">
        <v>106</v>
      </c>
      <c r="B94" s="82" t="s">
        <v>139</v>
      </c>
      <c r="C94" s="83">
        <f>C95+C96</f>
        <v>8</v>
      </c>
      <c r="D94" s="84"/>
      <c r="E94" s="98"/>
      <c r="F94" s="84"/>
      <c r="G94" s="84"/>
      <c r="H94" s="99"/>
      <c r="I94" s="87"/>
      <c r="J94" s="4"/>
    </row>
    <row r="95" spans="1:10" ht="48" customHeight="1" x14ac:dyDescent="0.25">
      <c r="A95" s="111"/>
      <c r="B95" s="136" t="s">
        <v>133</v>
      </c>
      <c r="C95" s="24">
        <v>4</v>
      </c>
      <c r="D95" s="25"/>
      <c r="E95" s="96"/>
      <c r="F95" s="89"/>
      <c r="G95" s="89"/>
      <c r="H95" s="90"/>
      <c r="I95" s="137" t="s">
        <v>76</v>
      </c>
      <c r="J95" s="4"/>
    </row>
    <row r="96" spans="1:10" ht="32.25" customHeight="1" x14ac:dyDescent="0.25">
      <c r="A96" s="112"/>
      <c r="B96" s="136" t="s">
        <v>59</v>
      </c>
      <c r="C96" s="24">
        <v>4</v>
      </c>
      <c r="D96" s="25"/>
      <c r="E96" s="96"/>
      <c r="F96" s="89"/>
      <c r="G96" s="89"/>
      <c r="H96" s="90"/>
      <c r="I96" s="92"/>
      <c r="J96" s="4"/>
    </row>
    <row r="97" spans="1:10" ht="25.15" customHeight="1" x14ac:dyDescent="0.25">
      <c r="A97" s="112"/>
      <c r="B97" s="138" t="s">
        <v>60</v>
      </c>
      <c r="C97" s="24"/>
      <c r="D97" s="25"/>
      <c r="E97" s="96"/>
      <c r="F97" s="89"/>
      <c r="G97" s="89"/>
      <c r="H97" s="90"/>
      <c r="I97" s="92"/>
      <c r="J97" s="4"/>
    </row>
    <row r="98" spans="1:10" ht="17.25" customHeight="1" x14ac:dyDescent="0.25">
      <c r="A98" s="112"/>
      <c r="B98" s="93" t="s">
        <v>138</v>
      </c>
      <c r="C98" s="94"/>
      <c r="D98" s="89"/>
      <c r="E98" s="96"/>
      <c r="F98" s="89"/>
      <c r="G98" s="89"/>
      <c r="H98" s="90"/>
      <c r="I98" s="92"/>
      <c r="J98" s="4"/>
    </row>
    <row r="99" spans="1:10" ht="17.25" customHeight="1" x14ac:dyDescent="0.25">
      <c r="A99" s="112"/>
      <c r="B99" s="93" t="s">
        <v>3</v>
      </c>
      <c r="C99" s="94"/>
      <c r="D99" s="89"/>
      <c r="E99" s="96"/>
      <c r="F99" s="89"/>
      <c r="G99" s="89"/>
      <c r="H99" s="90"/>
      <c r="I99" s="92"/>
      <c r="J99" s="4"/>
    </row>
    <row r="100" spans="1:10" ht="17.25" customHeight="1" x14ac:dyDescent="0.25">
      <c r="A100" s="113"/>
      <c r="B100" s="93" t="s">
        <v>4</v>
      </c>
      <c r="C100" s="94"/>
      <c r="D100" s="89"/>
      <c r="E100" s="96"/>
      <c r="F100" s="89"/>
      <c r="G100" s="89"/>
      <c r="H100" s="90"/>
      <c r="I100" s="97"/>
      <c r="J100" s="4"/>
    </row>
    <row r="101" spans="1:10" ht="17.25" customHeight="1" x14ac:dyDescent="0.25">
      <c r="A101" s="139" t="s">
        <v>115</v>
      </c>
      <c r="B101" s="93"/>
      <c r="C101" s="94"/>
      <c r="D101" s="89"/>
      <c r="E101" s="96"/>
      <c r="F101" s="89"/>
      <c r="G101" s="89"/>
      <c r="H101" s="90"/>
      <c r="I101" s="140"/>
      <c r="J101" s="4"/>
    </row>
    <row r="102" spans="1:10" ht="38.25" customHeight="1" x14ac:dyDescent="0.25">
      <c r="A102" s="114" t="s">
        <v>106</v>
      </c>
      <c r="B102" s="82" t="s">
        <v>140</v>
      </c>
      <c r="C102" s="83"/>
      <c r="D102" s="84">
        <f>D103+D104</f>
        <v>8</v>
      </c>
      <c r="E102" s="98"/>
      <c r="F102" s="84"/>
      <c r="G102" s="84"/>
      <c r="H102" s="99"/>
      <c r="I102" s="87"/>
      <c r="J102" s="4"/>
    </row>
    <row r="103" spans="1:10" ht="50.25" customHeight="1" x14ac:dyDescent="0.25">
      <c r="A103" s="111"/>
      <c r="B103" s="136" t="s">
        <v>129</v>
      </c>
      <c r="C103" s="24"/>
      <c r="D103" s="25">
        <v>4</v>
      </c>
      <c r="E103" s="96"/>
      <c r="F103" s="89"/>
      <c r="G103" s="89"/>
      <c r="H103" s="90"/>
      <c r="I103" s="137" t="s">
        <v>76</v>
      </c>
      <c r="J103" s="4"/>
    </row>
    <row r="104" spans="1:10" ht="33" customHeight="1" x14ac:dyDescent="0.25">
      <c r="A104" s="112"/>
      <c r="B104" s="136" t="s">
        <v>59</v>
      </c>
      <c r="C104" s="24"/>
      <c r="D104" s="25">
        <v>4</v>
      </c>
      <c r="E104" s="96"/>
      <c r="F104" s="89"/>
      <c r="G104" s="89"/>
      <c r="H104" s="90"/>
      <c r="I104" s="92"/>
      <c r="J104" s="4"/>
    </row>
    <row r="105" spans="1:10" ht="34.5" customHeight="1" x14ac:dyDescent="0.25">
      <c r="A105" s="112"/>
      <c r="B105" s="138" t="s">
        <v>60</v>
      </c>
      <c r="C105" s="24"/>
      <c r="D105" s="25"/>
      <c r="E105" s="96"/>
      <c r="F105" s="89"/>
      <c r="G105" s="89"/>
      <c r="H105" s="90"/>
      <c r="I105" s="92"/>
      <c r="J105" s="4"/>
    </row>
    <row r="106" spans="1:10" ht="37.5" customHeight="1" x14ac:dyDescent="0.25">
      <c r="A106" s="112"/>
      <c r="B106" s="110" t="s">
        <v>138</v>
      </c>
      <c r="C106" s="94"/>
      <c r="D106" s="89"/>
      <c r="E106" s="96"/>
      <c r="F106" s="89"/>
      <c r="G106" s="89"/>
      <c r="H106" s="90"/>
      <c r="I106" s="92"/>
      <c r="J106" s="4"/>
    </row>
    <row r="107" spans="1:10" ht="17.25" customHeight="1" x14ac:dyDescent="0.25">
      <c r="A107" s="112"/>
      <c r="B107" s="93" t="s">
        <v>3</v>
      </c>
      <c r="C107" s="94"/>
      <c r="D107" s="89"/>
      <c r="E107" s="96"/>
      <c r="F107" s="89"/>
      <c r="G107" s="89"/>
      <c r="H107" s="90"/>
      <c r="I107" s="92"/>
      <c r="J107" s="4"/>
    </row>
    <row r="108" spans="1:10" ht="17.25" customHeight="1" x14ac:dyDescent="0.25">
      <c r="A108" s="113"/>
      <c r="B108" s="93" t="s">
        <v>4</v>
      </c>
      <c r="C108" s="94"/>
      <c r="D108" s="89"/>
      <c r="E108" s="96"/>
      <c r="F108" s="89"/>
      <c r="G108" s="89"/>
      <c r="H108" s="90"/>
      <c r="I108" s="97"/>
      <c r="J108" s="4"/>
    </row>
    <row r="109" spans="1:10" ht="30.75" customHeight="1" x14ac:dyDescent="0.25">
      <c r="A109" s="141" t="s">
        <v>114</v>
      </c>
      <c r="B109" s="142" t="s">
        <v>109</v>
      </c>
      <c r="C109" s="143">
        <f>C110</f>
        <v>4</v>
      </c>
      <c r="D109" s="143"/>
      <c r="E109" s="144"/>
      <c r="F109" s="145"/>
      <c r="G109" s="145"/>
      <c r="H109" s="146"/>
      <c r="I109" s="147"/>
      <c r="J109" s="4"/>
    </row>
    <row r="110" spans="1:10" ht="40.5" customHeight="1" x14ac:dyDescent="0.25">
      <c r="A110" s="111"/>
      <c r="B110" s="110" t="s">
        <v>110</v>
      </c>
      <c r="C110" s="25">
        <v>4</v>
      </c>
      <c r="D110" s="25"/>
      <c r="E110" s="25"/>
      <c r="F110" s="89"/>
      <c r="G110" s="89"/>
      <c r="H110" s="90"/>
      <c r="I110" s="140" t="s">
        <v>112</v>
      </c>
      <c r="J110" s="4"/>
    </row>
    <row r="111" spans="1:10" ht="33" customHeight="1" x14ac:dyDescent="0.25">
      <c r="A111" s="112"/>
      <c r="B111" s="110" t="s">
        <v>134</v>
      </c>
      <c r="C111" s="25">
        <v>0</v>
      </c>
      <c r="D111" s="25"/>
      <c r="E111" s="25"/>
      <c r="F111" s="89"/>
      <c r="G111" s="89"/>
      <c r="H111" s="90"/>
      <c r="I111" s="140"/>
      <c r="J111" s="4"/>
    </row>
    <row r="112" spans="1:10" ht="44.25" customHeight="1" x14ac:dyDescent="0.25">
      <c r="A112" s="112"/>
      <c r="B112" s="105" t="s">
        <v>111</v>
      </c>
      <c r="C112" s="94"/>
      <c r="D112" s="89"/>
      <c r="E112" s="96"/>
      <c r="F112" s="89"/>
      <c r="G112" s="89"/>
      <c r="H112" s="90"/>
      <c r="I112" s="140"/>
      <c r="J112" s="4"/>
    </row>
    <row r="113" spans="1:10" ht="17.25" customHeight="1" x14ac:dyDescent="0.25">
      <c r="A113" s="112"/>
      <c r="B113" s="20" t="s">
        <v>3</v>
      </c>
      <c r="C113" s="94"/>
      <c r="D113" s="89"/>
      <c r="E113" s="96"/>
      <c r="F113" s="89"/>
      <c r="G113" s="89"/>
      <c r="H113" s="90"/>
      <c r="I113" s="140"/>
      <c r="J113" s="4"/>
    </row>
    <row r="114" spans="1:10" ht="17.25" customHeight="1" x14ac:dyDescent="0.25">
      <c r="A114" s="113"/>
      <c r="B114" s="20" t="s">
        <v>4</v>
      </c>
      <c r="C114" s="94"/>
      <c r="D114" s="89"/>
      <c r="E114" s="96"/>
      <c r="F114" s="89"/>
      <c r="G114" s="89"/>
      <c r="H114" s="90"/>
      <c r="I114" s="140"/>
      <c r="J114" s="4"/>
    </row>
    <row r="115" spans="1:10" ht="17.25" customHeight="1" x14ac:dyDescent="0.25">
      <c r="A115" s="148" t="s">
        <v>57</v>
      </c>
      <c r="B115" s="149" t="s">
        <v>54</v>
      </c>
      <c r="C115" s="143">
        <f>C116+C117+C118+C119</f>
        <v>8</v>
      </c>
      <c r="D115" s="143">
        <f>D116+D117+D118+D119</f>
        <v>8</v>
      </c>
      <c r="E115" s="144"/>
      <c r="F115" s="145"/>
      <c r="G115" s="145"/>
      <c r="H115" s="146"/>
      <c r="I115" s="150"/>
      <c r="J115" s="4"/>
    </row>
    <row r="116" spans="1:10" ht="20.25" customHeight="1" x14ac:dyDescent="0.25">
      <c r="A116" s="111"/>
      <c r="B116" s="136" t="s">
        <v>72</v>
      </c>
      <c r="C116" s="24">
        <v>2</v>
      </c>
      <c r="D116" s="25">
        <v>2</v>
      </c>
      <c r="E116" s="89"/>
      <c r="F116" s="89"/>
      <c r="G116" s="89"/>
      <c r="H116" s="90"/>
      <c r="I116" s="91" t="s">
        <v>91</v>
      </c>
      <c r="J116" s="4"/>
    </row>
    <row r="117" spans="1:10" ht="34.5" customHeight="1" x14ac:dyDescent="0.25">
      <c r="A117" s="112"/>
      <c r="B117" s="136" t="s">
        <v>55</v>
      </c>
      <c r="C117" s="24">
        <v>2</v>
      </c>
      <c r="D117" s="25">
        <v>2</v>
      </c>
      <c r="E117" s="89"/>
      <c r="F117" s="89"/>
      <c r="G117" s="89"/>
      <c r="H117" s="90"/>
      <c r="I117" s="120"/>
      <c r="J117" s="4"/>
    </row>
    <row r="118" spans="1:10" ht="21" customHeight="1" x14ac:dyDescent="0.25">
      <c r="A118" s="112"/>
      <c r="B118" s="136" t="s">
        <v>56</v>
      </c>
      <c r="C118" s="24">
        <v>2</v>
      </c>
      <c r="D118" s="25">
        <v>2</v>
      </c>
      <c r="E118" s="89"/>
      <c r="F118" s="89"/>
      <c r="G118" s="89"/>
      <c r="H118" s="90"/>
      <c r="I118" s="120"/>
      <c r="J118" s="4"/>
    </row>
    <row r="119" spans="1:10" ht="33" customHeight="1" x14ac:dyDescent="0.25">
      <c r="A119" s="112"/>
      <c r="B119" s="136" t="s">
        <v>74</v>
      </c>
      <c r="C119" s="24">
        <v>2</v>
      </c>
      <c r="D119" s="25">
        <v>2</v>
      </c>
      <c r="E119" s="89"/>
      <c r="F119" s="89"/>
      <c r="G119" s="89"/>
      <c r="H119" s="90"/>
      <c r="I119" s="120"/>
      <c r="J119" s="4"/>
    </row>
    <row r="120" spans="1:10" ht="17.25" customHeight="1" x14ac:dyDescent="0.25">
      <c r="A120" s="112"/>
      <c r="B120" s="110" t="s">
        <v>128</v>
      </c>
      <c r="C120" s="151"/>
      <c r="D120" s="152"/>
      <c r="E120" s="96"/>
      <c r="F120" s="89"/>
      <c r="G120" s="89"/>
      <c r="H120" s="90"/>
      <c r="I120" s="120"/>
      <c r="J120" s="4"/>
    </row>
    <row r="121" spans="1:10" ht="17.25" customHeight="1" x14ac:dyDescent="0.25">
      <c r="A121" s="113"/>
      <c r="B121" s="138" t="s">
        <v>5</v>
      </c>
      <c r="C121" s="151"/>
      <c r="D121" s="152"/>
      <c r="E121" s="96"/>
      <c r="F121" s="89"/>
      <c r="G121" s="89"/>
      <c r="H121" s="90"/>
      <c r="I121" s="126"/>
      <c r="J121" s="4"/>
    </row>
    <row r="122" spans="1:10" ht="17.25" customHeight="1" x14ac:dyDescent="0.25">
      <c r="A122" s="153" t="s">
        <v>23</v>
      </c>
      <c r="B122" s="154"/>
      <c r="C122" s="155">
        <f>C123+C136+C143+C129</f>
        <v>8</v>
      </c>
      <c r="D122" s="155">
        <f>D123+D136+D143+D129</f>
        <v>8</v>
      </c>
      <c r="E122" s="156"/>
      <c r="F122" s="64"/>
      <c r="G122" s="64"/>
      <c r="H122" s="157"/>
      <c r="I122" s="158"/>
      <c r="J122" s="4"/>
    </row>
    <row r="123" spans="1:10" ht="17.25" customHeight="1" x14ac:dyDescent="0.25">
      <c r="A123" s="148" t="s">
        <v>39</v>
      </c>
      <c r="B123" s="149" t="s">
        <v>34</v>
      </c>
      <c r="C123" s="143">
        <f>C124</f>
        <v>1</v>
      </c>
      <c r="D123" s="143">
        <f>D124</f>
        <v>1</v>
      </c>
      <c r="E123" s="159"/>
      <c r="F123" s="160"/>
      <c r="G123" s="160"/>
      <c r="H123" s="161"/>
      <c r="I123" s="150"/>
      <c r="J123" s="4"/>
    </row>
    <row r="124" spans="1:10" ht="35.25" customHeight="1" x14ac:dyDescent="0.25">
      <c r="A124" s="162"/>
      <c r="B124" s="26" t="s">
        <v>131</v>
      </c>
      <c r="C124" s="163">
        <v>1</v>
      </c>
      <c r="D124" s="164">
        <v>1</v>
      </c>
      <c r="E124" s="165"/>
      <c r="F124" s="165"/>
      <c r="G124" s="165"/>
      <c r="H124" s="166"/>
      <c r="I124" s="167" t="s">
        <v>98</v>
      </c>
      <c r="J124" s="29"/>
    </row>
    <row r="125" spans="1:10" ht="35.25" customHeight="1" x14ac:dyDescent="0.25">
      <c r="A125" s="168"/>
      <c r="B125" s="169" t="s">
        <v>130</v>
      </c>
      <c r="C125" s="163">
        <v>0</v>
      </c>
      <c r="D125" s="164">
        <v>0</v>
      </c>
      <c r="E125" s="165"/>
      <c r="F125" s="165"/>
      <c r="G125" s="165"/>
      <c r="H125" s="166"/>
      <c r="I125" s="170"/>
      <c r="J125" s="29"/>
    </row>
    <row r="126" spans="1:10" ht="20.25" customHeight="1" x14ac:dyDescent="0.25">
      <c r="A126" s="168"/>
      <c r="B126" s="105" t="s">
        <v>132</v>
      </c>
      <c r="C126" s="171"/>
      <c r="D126" s="105"/>
      <c r="E126" s="165"/>
      <c r="F126" s="165"/>
      <c r="G126" s="165"/>
      <c r="H126" s="166"/>
      <c r="I126" s="170"/>
      <c r="J126" s="30"/>
    </row>
    <row r="127" spans="1:10" ht="23.25" customHeight="1" x14ac:dyDescent="0.25">
      <c r="A127" s="168"/>
      <c r="B127" s="172" t="s">
        <v>3</v>
      </c>
      <c r="C127" s="173"/>
      <c r="D127" s="172"/>
      <c r="E127" s="174"/>
      <c r="F127" s="165"/>
      <c r="G127" s="165"/>
      <c r="H127" s="166"/>
      <c r="I127" s="170"/>
      <c r="J127" s="30"/>
    </row>
    <row r="128" spans="1:10" ht="21.75" customHeight="1" x14ac:dyDescent="0.25">
      <c r="A128" s="168"/>
      <c r="B128" s="172" t="s">
        <v>4</v>
      </c>
      <c r="C128" s="173"/>
      <c r="D128" s="172"/>
      <c r="E128" s="174"/>
      <c r="F128" s="165"/>
      <c r="G128" s="165"/>
      <c r="H128" s="166"/>
      <c r="I128" s="175"/>
      <c r="J128" s="30"/>
    </row>
    <row r="129" spans="1:11" ht="30.75" customHeight="1" x14ac:dyDescent="0.25">
      <c r="A129" s="148" t="s">
        <v>58</v>
      </c>
      <c r="B129" s="176" t="s">
        <v>12</v>
      </c>
      <c r="C129" s="143">
        <f>C130+C131+C132</f>
        <v>3</v>
      </c>
      <c r="D129" s="143">
        <f>D130+D131+D132</f>
        <v>3</v>
      </c>
      <c r="E129" s="159"/>
      <c r="F129" s="160"/>
      <c r="G129" s="160"/>
      <c r="H129" s="161"/>
      <c r="I129" s="150"/>
      <c r="J129" s="4"/>
    </row>
    <row r="130" spans="1:11" ht="63" customHeight="1" x14ac:dyDescent="0.25">
      <c r="A130" s="111"/>
      <c r="B130" s="22" t="s">
        <v>99</v>
      </c>
      <c r="C130" s="177">
        <v>1</v>
      </c>
      <c r="D130" s="178">
        <v>1</v>
      </c>
      <c r="E130" s="179"/>
      <c r="F130" s="165"/>
      <c r="G130" s="165"/>
      <c r="H130" s="166"/>
      <c r="I130" s="167" t="s">
        <v>92</v>
      </c>
      <c r="J130" s="1"/>
      <c r="K130" s="4"/>
    </row>
    <row r="131" spans="1:11" ht="68.25" customHeight="1" x14ac:dyDescent="0.25">
      <c r="A131" s="112"/>
      <c r="B131" s="22" t="s">
        <v>25</v>
      </c>
      <c r="C131" s="177">
        <v>1</v>
      </c>
      <c r="D131" s="178">
        <v>1</v>
      </c>
      <c r="E131" s="179"/>
      <c r="F131" s="165"/>
      <c r="G131" s="165"/>
      <c r="H131" s="166"/>
      <c r="I131" s="170"/>
      <c r="J131" s="1"/>
      <c r="K131" s="4"/>
    </row>
    <row r="132" spans="1:11" ht="120" customHeight="1" x14ac:dyDescent="0.25">
      <c r="A132" s="112"/>
      <c r="B132" s="22" t="s">
        <v>24</v>
      </c>
      <c r="C132" s="177">
        <v>1</v>
      </c>
      <c r="D132" s="178">
        <v>1</v>
      </c>
      <c r="E132" s="179"/>
      <c r="F132" s="165"/>
      <c r="G132" s="165"/>
      <c r="H132" s="166"/>
      <c r="I132" s="170"/>
      <c r="J132" s="1"/>
      <c r="K132" s="4"/>
    </row>
    <row r="133" spans="1:11" ht="17.25" customHeight="1" x14ac:dyDescent="0.25">
      <c r="A133" s="112"/>
      <c r="B133" s="121" t="s">
        <v>31</v>
      </c>
      <c r="C133" s="122"/>
      <c r="D133" s="121"/>
      <c r="E133" s="180"/>
      <c r="F133" s="165"/>
      <c r="G133" s="165"/>
      <c r="H133" s="166"/>
      <c r="I133" s="170"/>
      <c r="J133" s="1"/>
      <c r="K133" s="4"/>
    </row>
    <row r="134" spans="1:11" ht="17.25" customHeight="1" x14ac:dyDescent="0.25">
      <c r="A134" s="112"/>
      <c r="B134" s="172" t="s">
        <v>3</v>
      </c>
      <c r="C134" s="173"/>
      <c r="D134" s="172"/>
      <c r="E134" s="174"/>
      <c r="F134" s="165"/>
      <c r="G134" s="165"/>
      <c r="H134" s="166"/>
      <c r="I134" s="170"/>
      <c r="J134" s="4"/>
    </row>
    <row r="135" spans="1:11" ht="17.25" customHeight="1" x14ac:dyDescent="0.25">
      <c r="A135" s="113"/>
      <c r="B135" s="181" t="s">
        <v>4</v>
      </c>
      <c r="C135" s="182"/>
      <c r="D135" s="172"/>
      <c r="E135" s="183"/>
      <c r="F135" s="184"/>
      <c r="G135" s="184"/>
      <c r="H135" s="185"/>
      <c r="I135" s="175"/>
      <c r="J135" s="4"/>
    </row>
    <row r="136" spans="1:11" s="19" customFormat="1" ht="17.25" customHeight="1" x14ac:dyDescent="0.25">
      <c r="A136" s="186">
        <v>6</v>
      </c>
      <c r="B136" s="176" t="s">
        <v>26</v>
      </c>
      <c r="C136" s="143">
        <f>SUM(C137:C139)</f>
        <v>3</v>
      </c>
      <c r="D136" s="143">
        <f>SUM(D137:D139)</f>
        <v>3</v>
      </c>
      <c r="E136" s="144"/>
      <c r="F136" s="145"/>
      <c r="G136" s="145"/>
      <c r="H136" s="187"/>
      <c r="I136" s="150"/>
      <c r="J136" s="18"/>
    </row>
    <row r="137" spans="1:11" s="19" customFormat="1" ht="99.75" customHeight="1" x14ac:dyDescent="0.25">
      <c r="A137" s="188"/>
      <c r="B137" s="22" t="s">
        <v>27</v>
      </c>
      <c r="C137" s="109">
        <v>1</v>
      </c>
      <c r="D137" s="104">
        <v>1</v>
      </c>
      <c r="E137" s="89"/>
      <c r="F137" s="89"/>
      <c r="G137" s="89"/>
      <c r="H137" s="189"/>
      <c r="I137" s="190" t="s">
        <v>77</v>
      </c>
      <c r="J137" s="18"/>
    </row>
    <row r="138" spans="1:11" s="19" customFormat="1" ht="99.75" customHeight="1" x14ac:dyDescent="0.25">
      <c r="A138" s="188"/>
      <c r="B138" s="22" t="s">
        <v>28</v>
      </c>
      <c r="C138" s="109">
        <v>1</v>
      </c>
      <c r="D138" s="104">
        <v>1</v>
      </c>
      <c r="E138" s="89"/>
      <c r="F138" s="89"/>
      <c r="G138" s="89"/>
      <c r="H138" s="189"/>
      <c r="I138" s="191"/>
      <c r="J138" s="18"/>
    </row>
    <row r="139" spans="1:11" s="19" customFormat="1" ht="42.75" customHeight="1" x14ac:dyDescent="0.25">
      <c r="A139" s="188"/>
      <c r="B139" s="22" t="s">
        <v>73</v>
      </c>
      <c r="C139" s="109">
        <v>1</v>
      </c>
      <c r="D139" s="104">
        <v>1</v>
      </c>
      <c r="E139" s="89"/>
      <c r="F139" s="89"/>
      <c r="G139" s="89"/>
      <c r="H139" s="189"/>
      <c r="I139" s="191"/>
      <c r="J139" s="18"/>
    </row>
    <row r="140" spans="1:11" s="19" customFormat="1" ht="19.899999999999999" customHeight="1" x14ac:dyDescent="0.25">
      <c r="A140" s="188"/>
      <c r="B140" s="110" t="s">
        <v>29</v>
      </c>
      <c r="C140" s="109"/>
      <c r="D140" s="104"/>
      <c r="E140" s="96"/>
      <c r="F140" s="89"/>
      <c r="G140" s="89"/>
      <c r="H140" s="189"/>
      <c r="I140" s="191"/>
      <c r="J140" s="18"/>
    </row>
    <row r="141" spans="1:11" s="19" customFormat="1" ht="21.6" customHeight="1" x14ac:dyDescent="0.25">
      <c r="A141" s="132"/>
      <c r="B141" s="138" t="s">
        <v>3</v>
      </c>
      <c r="C141" s="109"/>
      <c r="D141" s="104"/>
      <c r="E141" s="96"/>
      <c r="F141" s="89"/>
      <c r="G141" s="89"/>
      <c r="H141" s="189"/>
      <c r="I141" s="191"/>
      <c r="J141" s="18"/>
    </row>
    <row r="142" spans="1:11" s="19" customFormat="1" ht="21.75" customHeight="1" x14ac:dyDescent="0.25">
      <c r="A142" s="132"/>
      <c r="B142" s="138" t="s">
        <v>4</v>
      </c>
      <c r="C142" s="109"/>
      <c r="D142" s="104"/>
      <c r="E142" s="96"/>
      <c r="F142" s="89"/>
      <c r="G142" s="89"/>
      <c r="H142" s="189"/>
      <c r="I142" s="191"/>
      <c r="J142" s="18"/>
    </row>
    <row r="143" spans="1:11" ht="36" customHeight="1" x14ac:dyDescent="0.25">
      <c r="A143" s="192">
        <v>7</v>
      </c>
      <c r="B143" s="193" t="s">
        <v>85</v>
      </c>
      <c r="C143" s="194">
        <f>C144</f>
        <v>1</v>
      </c>
      <c r="D143" s="194">
        <f>D144</f>
        <v>1</v>
      </c>
      <c r="E143" s="195"/>
      <c r="F143" s="196"/>
      <c r="G143" s="196"/>
      <c r="H143" s="197"/>
      <c r="I143" s="198"/>
      <c r="J143" s="4"/>
    </row>
    <row r="144" spans="1:11" ht="18.600000000000001" customHeight="1" x14ac:dyDescent="0.25">
      <c r="A144" s="199"/>
      <c r="B144" s="22" t="s">
        <v>86</v>
      </c>
      <c r="C144" s="188">
        <v>1</v>
      </c>
      <c r="D144" s="188">
        <v>1</v>
      </c>
      <c r="E144" s="89"/>
      <c r="F144" s="89"/>
      <c r="G144" s="89"/>
      <c r="H144" s="189"/>
      <c r="I144" s="190" t="s">
        <v>97</v>
      </c>
      <c r="J144" s="4"/>
    </row>
    <row r="145" spans="1:10" ht="21" customHeight="1" x14ac:dyDescent="0.25">
      <c r="A145" s="200"/>
      <c r="B145" s="22" t="s">
        <v>87</v>
      </c>
      <c r="C145" s="188"/>
      <c r="D145" s="188"/>
      <c r="E145" s="89"/>
      <c r="F145" s="89"/>
      <c r="G145" s="89"/>
      <c r="H145" s="189"/>
      <c r="I145" s="191"/>
      <c r="J145" s="4"/>
    </row>
    <row r="146" spans="1:10" ht="20.45" customHeight="1" x14ac:dyDescent="0.25">
      <c r="A146" s="200"/>
      <c r="B146" s="22" t="s">
        <v>88</v>
      </c>
      <c r="C146" s="188"/>
      <c r="D146" s="188"/>
      <c r="E146" s="89"/>
      <c r="F146" s="89"/>
      <c r="G146" s="89"/>
      <c r="H146" s="189"/>
      <c r="I146" s="191"/>
      <c r="J146" s="4"/>
    </row>
    <row r="147" spans="1:10" ht="99" customHeight="1" x14ac:dyDescent="0.25">
      <c r="A147" s="200"/>
      <c r="B147" s="20" t="s">
        <v>89</v>
      </c>
      <c r="C147" s="132"/>
      <c r="D147" s="132"/>
      <c r="E147" s="89"/>
      <c r="F147" s="89"/>
      <c r="G147" s="89"/>
      <c r="H147" s="189"/>
      <c r="I147" s="191"/>
      <c r="J147" s="4"/>
    </row>
    <row r="148" spans="1:10" ht="22.5" customHeight="1" x14ac:dyDescent="0.25">
      <c r="A148" s="201"/>
      <c r="B148" s="20" t="s">
        <v>5</v>
      </c>
      <c r="C148" s="124"/>
      <c r="D148" s="124"/>
      <c r="E148" s="89"/>
      <c r="F148" s="89"/>
      <c r="G148" s="89"/>
      <c r="H148" s="189"/>
      <c r="I148" s="191"/>
      <c r="J148" s="4"/>
    </row>
    <row r="149" spans="1:10" x14ac:dyDescent="0.25">
      <c r="A149" s="21"/>
      <c r="B149" s="15"/>
      <c r="C149" s="19"/>
      <c r="D149" s="19"/>
      <c r="E149" s="19"/>
      <c r="F149" s="21"/>
      <c r="G149" s="19"/>
      <c r="H149" s="19"/>
      <c r="I149" s="15"/>
    </row>
  </sheetData>
  <mergeCells count="60">
    <mergeCell ref="D144:D146"/>
    <mergeCell ref="A144:A148"/>
    <mergeCell ref="J124:J128"/>
    <mergeCell ref="I144:I148"/>
    <mergeCell ref="I130:I135"/>
    <mergeCell ref="I137:I142"/>
    <mergeCell ref="A130:A135"/>
    <mergeCell ref="C144:C146"/>
    <mergeCell ref="A137:A140"/>
    <mergeCell ref="I116:I121"/>
    <mergeCell ref="I124:I128"/>
    <mergeCell ref="I95:I100"/>
    <mergeCell ref="I78:I84"/>
    <mergeCell ref="I86:I93"/>
    <mergeCell ref="I103:I108"/>
    <mergeCell ref="I66:I70"/>
    <mergeCell ref="I72:I76"/>
    <mergeCell ref="I45:I50"/>
    <mergeCell ref="I52:I57"/>
    <mergeCell ref="I30:I35"/>
    <mergeCell ref="I37:I43"/>
    <mergeCell ref="I59:I64"/>
    <mergeCell ref="I19:I20"/>
    <mergeCell ref="I22:I28"/>
    <mergeCell ref="I14:I15"/>
    <mergeCell ref="I16:I17"/>
    <mergeCell ref="A22:A28"/>
    <mergeCell ref="E19:E20"/>
    <mergeCell ref="G19:G20"/>
    <mergeCell ref="H19:H20"/>
    <mergeCell ref="A18:B18"/>
    <mergeCell ref="A19:A20"/>
    <mergeCell ref="F19:F20"/>
    <mergeCell ref="D16:D17"/>
    <mergeCell ref="D19:D20"/>
    <mergeCell ref="E13:H13"/>
    <mergeCell ref="A14:C14"/>
    <mergeCell ref="A16:B17"/>
    <mergeCell ref="C16:C17"/>
    <mergeCell ref="E16:E17"/>
    <mergeCell ref="F16:F17"/>
    <mergeCell ref="G16:G17"/>
    <mergeCell ref="H16:H17"/>
    <mergeCell ref="A45:A50"/>
    <mergeCell ref="A52:A57"/>
    <mergeCell ref="B19:B20"/>
    <mergeCell ref="C19:C20"/>
    <mergeCell ref="A66:A70"/>
    <mergeCell ref="A37:A43"/>
    <mergeCell ref="A30:A35"/>
    <mergeCell ref="A59:A64"/>
    <mergeCell ref="A72:A76"/>
    <mergeCell ref="A78:A84"/>
    <mergeCell ref="A86:A93"/>
    <mergeCell ref="A124:A128"/>
    <mergeCell ref="A95:A100"/>
    <mergeCell ref="A116:A121"/>
    <mergeCell ref="A122:B122"/>
    <mergeCell ref="A110:A114"/>
    <mergeCell ref="A103:A108"/>
  </mergeCells>
  <pageMargins left="0.70866141732283472" right="0.70866141732283472" top="0.74803149606299213" bottom="0.74803149606299213" header="0.31496062992125984" footer="0.31496062992125984"/>
  <pageSetup paperSize="8" scale="75" orientation="landscape" r:id="rId1"/>
  <ignoredErrors>
    <ignoredError sqref="A10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2023-07-28T10:49:29Z</cp:lastPrinted>
  <dcterms:created xsi:type="dcterms:W3CDTF">2015-07-30T08:46:02Z</dcterms:created>
  <dcterms:modified xsi:type="dcterms:W3CDTF">2026-01-30T13:26:32Z</dcterms:modified>
</cp:coreProperties>
</file>